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5.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K:\2295_sekoukikaku\施工係\100_i-Con推進〔技術開発・導入WG〕\100_マッチング\00-2 実施要領・評価要領\03 試行調査要領\20230328 関東地整運用版\"/>
    </mc:Choice>
  </mc:AlternateContent>
  <xr:revisionPtr revIDLastSave="0" documentId="13_ncr:1_{43A8FD26-B351-487F-8FA0-4C348EBCB7A8}" xr6:coauthVersionLast="47" xr6:coauthVersionMax="47" xr10:uidLastSave="{00000000-0000-0000-0000-000000000000}"/>
  <bookViews>
    <workbookView xWindow="1365" yWindow="225" windowWidth="15915" windowHeight="17265" tabRatio="856" xr2:uid="{00000000-000D-0000-FFFF-FFFF00000000}"/>
  </bookViews>
  <sheets>
    <sheet name="【新】試行調査表（現場試行前作成）_1-1原稿" sheetId="22" r:id="rId1"/>
    <sheet name="【新】試行調査表（現場試行後作成）_1-2原稿" sheetId="23" r:id="rId2"/>
    <sheet name="【新】試行調査表（現場試行後作成）_1-3原稿" sheetId="24" r:id="rId3"/>
    <sheet name="【別添】経済性・工程内訳表" sheetId="9" r:id="rId4"/>
    <sheet name="【参考】NETIS相談時" sheetId="17" r:id="rId5"/>
    <sheet name="【参考】工種分類" sheetId="25" r:id="rId6"/>
    <sheet name="様式-1申請書 (記入例)" sheetId="19" r:id="rId7"/>
    <sheet name="【新】試行調査表（現場試行前作成）_1-1(記入例)" sheetId="15" r:id="rId8"/>
    <sheet name="【新】試行調査表（現場試行後作成）_1-2(記入例)" sheetId="20" r:id="rId9"/>
    <sheet name="【新】試行調査表（現場試行後作成）_1-3(記入例)" sheetId="21" r:id="rId10"/>
  </sheets>
  <definedNames>
    <definedName name="_xlnm.Print_Area" localSheetId="4">【参考】NETIS相談時!$B$1:$D$16</definedName>
    <definedName name="_xlnm.Print_Area" localSheetId="8">'【新】試行調査表（現場試行後作成）_1-2(記入例)'!$B$1:$X$20</definedName>
    <definedName name="_xlnm.Print_Area" localSheetId="1">'【新】試行調査表（現場試行後作成）_1-2原稿'!$B$1:$X$20</definedName>
    <definedName name="_xlnm.Print_Area" localSheetId="7">'【新】試行調査表（現場試行前作成）_1-1(記入例)'!$B$1:$X$26</definedName>
    <definedName name="_xlnm.Print_Area" localSheetId="0">'【新】試行調査表（現場試行前作成）_1-1原稿'!$B$1:$X$26</definedName>
    <definedName name="_xlnm.Print_Titles" localSheetId="5">【参考】工種分類!$1:$2</definedName>
    <definedName name="_xlnm.Print_Titles" localSheetId="8">'【新】試行調査表（現場試行後作成）_1-2(記入例)'!$1:$1</definedName>
    <definedName name="_xlnm.Print_Titles" localSheetId="1">'【新】試行調査表（現場試行後作成）_1-2原稿'!$1:$1</definedName>
    <definedName name="_xlnm.Print_Titles" localSheetId="7">'【新】試行調査表（現場試行前作成）_1-1(記入例)'!$1:$1</definedName>
    <definedName name="_xlnm.Print_Titles" localSheetId="0">'【新】試行調査表（現場試行前作成）_1-1原稿'!$1:$1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7" l="1"/>
  <c r="C15" i="17"/>
  <c r="C14" i="17"/>
  <c r="C13" i="17"/>
  <c r="C12" i="17"/>
  <c r="F3" i="24"/>
  <c r="F2" i="24"/>
  <c r="D7" i="24"/>
  <c r="D6" i="24"/>
  <c r="D3" i="24"/>
  <c r="D2" i="24"/>
  <c r="O3" i="23"/>
  <c r="O2" i="23"/>
  <c r="D3" i="23"/>
  <c r="D2" i="23"/>
  <c r="E3" i="24"/>
  <c r="B3" i="24"/>
  <c r="E2" i="24"/>
  <c r="B2" i="24"/>
  <c r="Y13" i="23"/>
  <c r="Y12" i="23"/>
  <c r="Y11" i="23"/>
  <c r="Y10" i="23"/>
  <c r="Y9" i="23"/>
  <c r="Y8" i="23"/>
  <c r="Y15" i="23" s="1"/>
  <c r="F3" i="21" l="1"/>
  <c r="E3" i="21"/>
  <c r="D3" i="21"/>
  <c r="B3" i="21"/>
  <c r="F2" i="21"/>
  <c r="E2" i="21"/>
  <c r="D2" i="21"/>
  <c r="B2" i="21"/>
  <c r="O3" i="20" l="1"/>
  <c r="O2" i="20"/>
  <c r="D3" i="20"/>
  <c r="D2" i="20"/>
  <c r="Y13" i="20"/>
  <c r="Y12" i="20"/>
  <c r="Y11" i="20"/>
  <c r="Y10" i="20"/>
  <c r="Y9" i="20"/>
  <c r="Y8" i="20"/>
  <c r="Y15" i="20" l="1"/>
  <c r="M16" i="9" l="1"/>
  <c r="M15" i="9"/>
  <c r="M14" i="9"/>
  <c r="M13" i="9"/>
  <c r="M12" i="9"/>
  <c r="M11" i="9"/>
  <c r="M10" i="9"/>
  <c r="G16" i="9"/>
  <c r="G15" i="9"/>
  <c r="G14" i="9"/>
  <c r="G13" i="9"/>
  <c r="G12" i="9"/>
  <c r="M27" i="9"/>
  <c r="M28" i="9"/>
  <c r="M29" i="9"/>
  <c r="M30" i="9"/>
  <c r="G27" i="9"/>
  <c r="G28" i="9"/>
  <c r="G29" i="9"/>
  <c r="G30" i="9"/>
  <c r="M26" i="9" l="1"/>
  <c r="G26" i="9"/>
  <c r="M25" i="9"/>
  <c r="G25" i="9"/>
  <c r="M24" i="9"/>
  <c r="G24" i="9"/>
  <c r="G31" i="9" s="1"/>
  <c r="G11" i="9"/>
  <c r="G10" i="9"/>
  <c r="M9" i="9"/>
  <c r="G9" i="9"/>
  <c r="M31" i="9" l="1"/>
  <c r="O31" i="9" s="1"/>
  <c r="M17" i="9"/>
  <c r="G17" i="9"/>
  <c r="O17" i="9" l="1"/>
</calcChain>
</file>

<file path=xl/sharedStrings.xml><?xml version="1.0" encoding="utf-8"?>
<sst xmlns="http://schemas.openxmlformats.org/spreadsheetml/2006/main" count="3911" uniqueCount="1167">
  <si>
    <t>ニーズ側記入欄</t>
    <rPh sb="3" eb="4">
      <t>ガワ</t>
    </rPh>
    <rPh sb="4" eb="6">
      <t>キニュウ</t>
    </rPh>
    <rPh sb="6" eb="7">
      <t>ラン</t>
    </rPh>
    <phoneticPr fontId="1"/>
  </si>
  <si>
    <t>シーズ側記入欄</t>
    <rPh sb="3" eb="4">
      <t>ガワ</t>
    </rPh>
    <rPh sb="4" eb="6">
      <t>キニュウ</t>
    </rPh>
    <rPh sb="6" eb="7">
      <t>ラン</t>
    </rPh>
    <phoneticPr fontId="1"/>
  </si>
  <si>
    <t>〇〇株式会社</t>
    <rPh sb="2" eb="6">
      <t>カブシキガイシャ</t>
    </rPh>
    <phoneticPr fontId="1"/>
  </si>
  <si>
    <t>②ニーズ名称</t>
    <rPh sb="4" eb="6">
      <t>メイショウ</t>
    </rPh>
    <phoneticPr fontId="1"/>
  </si>
  <si>
    <t>⑧技術名称</t>
    <rPh sb="1" eb="3">
      <t>ギジュツ</t>
    </rPh>
    <rPh sb="3" eb="5">
      <t>メイショウ</t>
    </rPh>
    <phoneticPr fontId="1"/>
  </si>
  <si>
    <t>●●課●●係長　●●　●●　TEL：●●　　　　　MAIL：●●@●●.●●.●●</t>
    <rPh sb="2" eb="3">
      <t>カ</t>
    </rPh>
    <rPh sb="5" eb="6">
      <t>カカリ</t>
    </rPh>
    <rPh sb="6" eb="7">
      <t>チョウ</t>
    </rPh>
    <phoneticPr fontId="1"/>
  </si>
  <si>
    <t>経済性</t>
    <rPh sb="0" eb="3">
      <t>ケイザイセイ</t>
    </rPh>
    <phoneticPr fontId="1"/>
  </si>
  <si>
    <t>工程</t>
    <rPh sb="0" eb="2">
      <t>コウテイ</t>
    </rPh>
    <phoneticPr fontId="1"/>
  </si>
  <si>
    <t>安全性</t>
    <rPh sb="0" eb="3">
      <t>アンゼンセイ</t>
    </rPh>
    <phoneticPr fontId="1"/>
  </si>
  <si>
    <t>―</t>
    <phoneticPr fontId="1"/>
  </si>
  <si>
    <t>施工性</t>
    <rPh sb="0" eb="3">
      <t>セコウセイ</t>
    </rPh>
    <phoneticPr fontId="1"/>
  </si>
  <si>
    <t>環境</t>
    <rPh sb="0" eb="2">
      <t>カンキョウ</t>
    </rPh>
    <phoneticPr fontId="1"/>
  </si>
  <si>
    <t>記載する際の注意点</t>
    <rPh sb="0" eb="2">
      <t>キサイ</t>
    </rPh>
    <rPh sb="4" eb="5">
      <t>サイ</t>
    </rPh>
    <rPh sb="6" eb="9">
      <t>チュウイテン</t>
    </rPh>
    <phoneticPr fontId="1"/>
  </si>
  <si>
    <t>活用効果</t>
    <rPh sb="0" eb="2">
      <t>カツヨウ</t>
    </rPh>
    <rPh sb="2" eb="4">
      <t>コウカ</t>
    </rPh>
    <phoneticPr fontId="1"/>
  </si>
  <si>
    <t>評価点</t>
    <rPh sb="0" eb="2">
      <t>ヒョウカ</t>
    </rPh>
    <rPh sb="2" eb="3">
      <t>テン</t>
    </rPh>
    <phoneticPr fontId="1"/>
  </si>
  <si>
    <t>評価項目</t>
    <rPh sb="0" eb="2">
      <t>ヒョウカ</t>
    </rPh>
    <rPh sb="2" eb="4">
      <t>コウモク</t>
    </rPh>
    <phoneticPr fontId="1"/>
  </si>
  <si>
    <t>【実用化有無】</t>
    <rPh sb="1" eb="4">
      <t>ジツヨウカ</t>
    </rPh>
    <rPh sb="4" eb="6">
      <t>ウム</t>
    </rPh>
    <phoneticPr fontId="1"/>
  </si>
  <si>
    <t>【試行継続の有無】</t>
    <phoneticPr fontId="1"/>
  </si>
  <si>
    <t>⑭その他</t>
    <rPh sb="3" eb="4">
      <t>タ</t>
    </rPh>
    <phoneticPr fontId="1"/>
  </si>
  <si>
    <t>４．現場試行結果により検証した内容と評価</t>
    <rPh sb="2" eb="4">
      <t>ゲンバ</t>
    </rPh>
    <rPh sb="4" eb="6">
      <t>シコウ</t>
    </rPh>
    <rPh sb="6" eb="8">
      <t>ケッカ</t>
    </rPh>
    <rPh sb="11" eb="13">
      <t>ケンショウ</t>
    </rPh>
    <rPh sb="15" eb="17">
      <t>ナイヨウ</t>
    </rPh>
    <rPh sb="18" eb="20">
      <t>ヒョウカ</t>
    </rPh>
    <phoneticPr fontId="1"/>
  </si>
  <si>
    <t>(6)シーズ側の検証内容と評価結果</t>
    <rPh sb="6" eb="7">
      <t>ガワ</t>
    </rPh>
    <rPh sb="8" eb="10">
      <t>ケンショウ</t>
    </rPh>
    <rPh sb="10" eb="12">
      <t>ナイヨウ</t>
    </rPh>
    <rPh sb="13" eb="15">
      <t>ヒョウカ</t>
    </rPh>
    <rPh sb="15" eb="17">
      <t>ケッカ</t>
    </rPh>
    <phoneticPr fontId="1"/>
  </si>
  <si>
    <t>①ニーズ提案者</t>
    <rPh sb="4" eb="7">
      <t>テイアンシャ</t>
    </rPh>
    <phoneticPr fontId="1"/>
  </si>
  <si>
    <t>③現場ニーズの概要</t>
    <rPh sb="1" eb="3">
      <t>ゲンバ</t>
    </rPh>
    <rPh sb="7" eb="9">
      <t>ガイヨウ</t>
    </rPh>
    <phoneticPr fontId="1"/>
  </si>
  <si>
    <t>⑤実施場所</t>
    <rPh sb="1" eb="3">
      <t>ジッシ</t>
    </rPh>
    <rPh sb="3" eb="5">
      <t>バショ</t>
    </rPh>
    <phoneticPr fontId="1"/>
  </si>
  <si>
    <t>⑥調査担当者及び連絡先</t>
    <rPh sb="1" eb="3">
      <t>チョウサ</t>
    </rPh>
    <rPh sb="3" eb="6">
      <t>タントウシャ</t>
    </rPh>
    <rPh sb="6" eb="7">
      <t>オヨ</t>
    </rPh>
    <rPh sb="8" eb="11">
      <t>レンラクサキ</t>
    </rPh>
    <phoneticPr fontId="1"/>
  </si>
  <si>
    <t>⑦シーズ応募者</t>
    <rPh sb="4" eb="7">
      <t>オウボシャ</t>
    </rPh>
    <phoneticPr fontId="1"/>
  </si>
  <si>
    <t>⑩実施期間</t>
    <rPh sb="1" eb="3">
      <t>ジッシ</t>
    </rPh>
    <rPh sb="3" eb="5">
      <t>キカン</t>
    </rPh>
    <phoneticPr fontId="1"/>
  </si>
  <si>
    <t>⑫現場試行前の確認項目</t>
    <rPh sb="1" eb="3">
      <t>ゲンバ</t>
    </rPh>
    <rPh sb="3" eb="5">
      <t>シコウ</t>
    </rPh>
    <rPh sb="5" eb="6">
      <t>マエ</t>
    </rPh>
    <rPh sb="7" eb="9">
      <t>カクニン</t>
    </rPh>
    <rPh sb="9" eb="11">
      <t>コウモク</t>
    </rPh>
    <phoneticPr fontId="1"/>
  </si>
  <si>
    <t>⑬現場試行結果</t>
    <rPh sb="1" eb="3">
      <t>ゲンバ</t>
    </rPh>
    <rPh sb="3" eb="5">
      <t>シコウ</t>
    </rPh>
    <rPh sb="5" eb="7">
      <t>ケッカ</t>
    </rPh>
    <phoneticPr fontId="1"/>
  </si>
  <si>
    <t>・</t>
    <phoneticPr fontId="1"/>
  </si>
  <si>
    <t>⑪調査担当者及び連絡先</t>
    <rPh sb="1" eb="3">
      <t>チョウサ</t>
    </rPh>
    <rPh sb="3" eb="6">
      <t>タントウシャ</t>
    </rPh>
    <rPh sb="6" eb="7">
      <t>オヨ</t>
    </rPh>
    <rPh sb="8" eb="11">
      <t>レンラクサキ</t>
    </rPh>
    <phoneticPr fontId="1"/>
  </si>
  <si>
    <t>技術の成立性
（必須）</t>
    <rPh sb="0" eb="2">
      <t>ギジュツ</t>
    </rPh>
    <rPh sb="3" eb="6">
      <t>セイリツセイ</t>
    </rPh>
    <rPh sb="8" eb="10">
      <t>ヒッスウ</t>
    </rPh>
    <phoneticPr fontId="1"/>
  </si>
  <si>
    <t>将来性
（必須）</t>
    <phoneticPr fontId="1"/>
  </si>
  <si>
    <t xml:space="preserve">            (5)ニーズ側の検証内容と評価結果 </t>
    <phoneticPr fontId="1"/>
  </si>
  <si>
    <t>項目</t>
    <rPh sb="0" eb="2">
      <t>コウモク</t>
    </rPh>
    <phoneticPr fontId="1"/>
  </si>
  <si>
    <t>00-0000-0000</t>
    <phoneticPr fontId="1"/>
  </si>
  <si>
    <t>技術名</t>
    <rPh sb="0" eb="3">
      <t>ギジュツメイ</t>
    </rPh>
    <phoneticPr fontId="1"/>
  </si>
  <si>
    <t>TEL</t>
    <phoneticPr fontId="1"/>
  </si>
  <si>
    <t>新技術の内訳</t>
    <rPh sb="0" eb="3">
      <t>シンギジュツ</t>
    </rPh>
    <rPh sb="4" eb="6">
      <t>ウチワケ</t>
    </rPh>
    <phoneticPr fontId="1"/>
  </si>
  <si>
    <t>従来技術の内訳</t>
    <rPh sb="0" eb="2">
      <t>ジュウライ</t>
    </rPh>
    <rPh sb="2" eb="4">
      <t>ギジュツ</t>
    </rPh>
    <rPh sb="5" eb="7">
      <t>ウチワケ</t>
    </rPh>
    <phoneticPr fontId="1"/>
  </si>
  <si>
    <t>変化値</t>
    <rPh sb="0" eb="3">
      <t>ヘンカチ</t>
    </rPh>
    <phoneticPr fontId="1"/>
  </si>
  <si>
    <t>仕様</t>
    <rPh sb="0" eb="2">
      <t>シヨウ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</si>
  <si>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</si>
  <si>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</si>
  <si>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</si>
  <si>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</si>
  <si>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摘要</t>
    <rPh sb="0" eb="2">
      <t>テキヨウ</t>
    </rPh>
    <phoneticPr fontId="1"/>
  </si>
  <si>
    <t>合計</t>
    <rPh sb="0" eb="2">
      <t>ゴウケイ</t>
    </rPh>
    <phoneticPr fontId="1"/>
  </si>
  <si>
    <t>工数</t>
    <rPh sb="0" eb="2">
      <t>コウスウ</t>
    </rPh>
    <phoneticPr fontId="1"/>
  </si>
  <si>
    <t>日数</t>
    <rPh sb="0" eb="2">
      <t>ニッスウ</t>
    </rPh>
    <phoneticPr fontId="1"/>
  </si>
  <si>
    <t>直工費</t>
    <rPh sb="0" eb="3">
      <t>チョッコウヒ</t>
    </rPh>
    <phoneticPr fontId="1"/>
  </si>
  <si>
    <t>労務費</t>
    <rPh sb="0" eb="3">
      <t>ロウムヒ</t>
    </rPh>
    <phoneticPr fontId="1"/>
  </si>
  <si>
    <t>品質
・
出来形</t>
    <rPh sb="0" eb="2">
      <t>ヒンシツ</t>
    </rPh>
    <rPh sb="5" eb="8">
      <t>デキガタ</t>
    </rPh>
    <phoneticPr fontId="1"/>
  </si>
  <si>
    <t>⑨シーズ技術の概要</t>
    <rPh sb="7" eb="9">
      <t>ガイヨウ</t>
    </rPh>
    <phoneticPr fontId="1"/>
  </si>
  <si>
    <t>（副題）</t>
    <rPh sb="1" eb="3">
      <t>フクダイ</t>
    </rPh>
    <phoneticPr fontId="1"/>
  </si>
  <si>
    <t>技術概要</t>
    <phoneticPr fontId="1"/>
  </si>
  <si>
    <t>懸案事項</t>
    <phoneticPr fontId="1"/>
  </si>
  <si>
    <t>対応が不可能な事項</t>
    <phoneticPr fontId="1"/>
  </si>
  <si>
    <t>④現場条件等</t>
    <rPh sb="1" eb="3">
      <t>ゲンバ</t>
    </rPh>
    <rPh sb="3" eb="5">
      <t>ジョウケン</t>
    </rPh>
    <rPh sb="5" eb="6">
      <t>ナド</t>
    </rPh>
    <phoneticPr fontId="1"/>
  </si>
  <si>
    <t>○○事務所　〇〇課</t>
    <rPh sb="2" eb="5">
      <t>ジムショ</t>
    </rPh>
    <rPh sb="8" eb="9">
      <t>カ</t>
    </rPh>
    <phoneticPr fontId="1"/>
  </si>
  <si>
    <t>比較する従来技術</t>
    <rPh sb="0" eb="2">
      <t>ヒカク</t>
    </rPh>
    <rPh sb="4" eb="8">
      <t>ジュウライギジュツ</t>
    </rPh>
    <phoneticPr fontId="1"/>
  </si>
  <si>
    <t>(注)従来技術は、ニーズ側の現場等において標準的に使用されている技術等を記載する。ここで記載した従来技術の性能とニーズ側が設定した各評価項目の要求性能を基にシーズ技術の性能を評価することとなります。</t>
    <rPh sb="1" eb="2">
      <t>チュウ</t>
    </rPh>
    <rPh sb="3" eb="7">
      <t>ジュウライギジュツ</t>
    </rPh>
    <rPh sb="36" eb="38">
      <t>キサイ</t>
    </rPh>
    <rPh sb="44" eb="46">
      <t>キサイ</t>
    </rPh>
    <rPh sb="48" eb="52">
      <t>ジュウライギジュツ</t>
    </rPh>
    <rPh sb="53" eb="55">
      <t>セイノウ</t>
    </rPh>
    <rPh sb="59" eb="60">
      <t>ガワ</t>
    </rPh>
    <rPh sb="61" eb="63">
      <t>セッテイ</t>
    </rPh>
    <rPh sb="65" eb="66">
      <t>カク</t>
    </rPh>
    <rPh sb="66" eb="70">
      <t>ヒョウカコウモク</t>
    </rPh>
    <rPh sb="71" eb="73">
      <t>ヨウキュウ</t>
    </rPh>
    <rPh sb="73" eb="75">
      <t>セイノウ</t>
    </rPh>
    <rPh sb="76" eb="77">
      <t>モト</t>
    </rPh>
    <rPh sb="81" eb="83">
      <t>ギジュツ</t>
    </rPh>
    <rPh sb="84" eb="86">
      <t>セイノウ</t>
    </rPh>
    <rPh sb="87" eb="89">
      <t>ヒョウカ</t>
    </rPh>
    <phoneticPr fontId="1"/>
  </si>
  <si>
    <t>※主担当（窓口）、副担当を記載すること</t>
    <rPh sb="1" eb="4">
      <t>シュタントウ</t>
    </rPh>
    <rPh sb="5" eb="7">
      <t>マドグチ</t>
    </rPh>
    <rPh sb="10" eb="12">
      <t>タントウ</t>
    </rPh>
    <phoneticPr fontId="1"/>
  </si>
  <si>
    <t>令和５年●月　～　令和５年●月</t>
    <rPh sb="0" eb="2">
      <t>レイワ</t>
    </rPh>
    <rPh sb="3" eb="4">
      <t>ネン</t>
    </rPh>
    <rPh sb="5" eb="6">
      <t>ガツ</t>
    </rPh>
    <rPh sb="14" eb="15">
      <t>ガツ</t>
    </rPh>
    <phoneticPr fontId="1"/>
  </si>
  <si>
    <t>遠隔式（リモコン操作）による除草機械</t>
    <phoneticPr fontId="1"/>
  </si>
  <si>
    <t>現場条件</t>
    <phoneticPr fontId="1"/>
  </si>
  <si>
    <t>mustな条件</t>
    <phoneticPr fontId="1"/>
  </si>
  <si>
    <t>mustではないが望ましい条件</t>
    <phoneticPr fontId="1"/>
  </si>
  <si>
    <t>・草丈、種類によって除草作業能力（時間）は変動する
・除草の障害となる樹木や構造物等の際部分は除草できない</t>
    <rPh sb="1" eb="3">
      <t>クサタケ</t>
    </rPh>
    <rPh sb="4" eb="6">
      <t>シュルイ</t>
    </rPh>
    <rPh sb="10" eb="14">
      <t>ジョソウサギョウ</t>
    </rPh>
    <rPh sb="14" eb="16">
      <t>ノウリョク</t>
    </rPh>
    <rPh sb="17" eb="19">
      <t>ジカン</t>
    </rPh>
    <rPh sb="21" eb="23">
      <t>ヘンドウ</t>
    </rPh>
    <rPh sb="27" eb="29">
      <t>ジョソウ</t>
    </rPh>
    <rPh sb="30" eb="32">
      <t>ショウガイ</t>
    </rPh>
    <rPh sb="35" eb="37">
      <t>ジュモク</t>
    </rPh>
    <rPh sb="43" eb="44">
      <t>キワ</t>
    </rPh>
    <rPh sb="44" eb="46">
      <t>ブブン</t>
    </rPh>
    <rPh sb="47" eb="49">
      <t>ジョソウ</t>
    </rPh>
    <phoneticPr fontId="1"/>
  </si>
  <si>
    <t>・45度を超える斜面での除草</t>
    <rPh sb="3" eb="4">
      <t>ド</t>
    </rPh>
    <rPh sb="5" eb="6">
      <t>コ</t>
    </rPh>
    <rPh sb="8" eb="10">
      <t>シャメン</t>
    </rPh>
    <rPh sb="12" eb="14">
      <t>ジョソウ</t>
    </rPh>
    <phoneticPr fontId="1"/>
  </si>
  <si>
    <t>・施工単価：82.0円／m2以下
　　※●％削減までは求めない
　　※労務費、機械経費、諸雑費等含む直接工事費
　　※日常的なメンテナンスを考慮しても、肩掛け式以下</t>
    <phoneticPr fontId="1"/>
  </si>
  <si>
    <t>・刈取り高10cm程度（R3運用）
・刈り残しがあれば再除草を実施
・法面の凹凸を確認しながら施工を行うため、堤防の損傷は少ない</t>
    <phoneticPr fontId="1"/>
  </si>
  <si>
    <t>・飛び石事故対策として、「上下刃逆回転式肩掛け除草機」を基本として使用し、必要に応じてネット等で別の作業員が飛び石防止対策を行っている。
・作業員が人、構造物への接触防止を確認しながら作業を実施。</t>
    <phoneticPr fontId="1"/>
  </si>
  <si>
    <t>・日当たり施工量680m2（標準作業量）
・持ち運びは肩掛けのため、運搬や積み卸しに時間を要しない。
・特別な資格は必要なく、誰でも取り扱いやすい。</t>
    <phoneticPr fontId="1"/>
  </si>
  <si>
    <t>・水質に影響を与えない
・騒音や振動の影響が少ない</t>
    <phoneticPr fontId="1"/>
  </si>
  <si>
    <t>・刈取り高10cm程度（従来技術と同等レベル）
・刈り残しの有無（従来技術と同等レベル）
・現況断面の損傷がないこと（従来技術と同等レベル）</t>
    <phoneticPr fontId="1"/>
  </si>
  <si>
    <t>・日当たり施工量680m2 以上（※●％増までは求めない）
・運搬、積み卸しなどの段取りに別途時間を要しない。
　　例）積み卸しに別途機械が必要、人員が○人以上必要など
・操作が煩雑でないこと。
・急勾配（法勾配１：１．９未満）箇所で施工が可能なこと。</t>
    <phoneticPr fontId="1"/>
  </si>
  <si>
    <t>・飛び石対策対策がなされている（従来技術と同等レベル）
・人、構造物への接触防止対策がされている。
・機械の回転時などに、機械が滑落したりしないこと。</t>
    <phoneticPr fontId="1"/>
  </si>
  <si>
    <t>（㎡あたり）</t>
    <phoneticPr fontId="1"/>
  </si>
  <si>
    <t>・2～10cmで刈り高調整が可能
・刈り残しがあれば再除草を実施</t>
    <phoneticPr fontId="1"/>
  </si>
  <si>
    <t>・飛び石対策を行っている
・遠隔操作であるため、接触の機会は少ない
・45度までの傾斜で安定した走行（除草作業）が可能</t>
    <rPh sb="51" eb="53">
      <t>ジョソウ</t>
    </rPh>
    <rPh sb="53" eb="55">
      <t>サギョウ</t>
    </rPh>
    <phoneticPr fontId="1"/>
  </si>
  <si>
    <t>・電動式のため排気ガスの排出が無い
・エンジン式と比較して低騒音</t>
    <rPh sb="3" eb="4">
      <t>シキ</t>
    </rPh>
    <rPh sb="12" eb="14">
      <t>ハイシュツ</t>
    </rPh>
    <rPh sb="15" eb="16">
      <t>ナ</t>
    </rPh>
    <phoneticPr fontId="1"/>
  </si>
  <si>
    <t>・日当たり施工量　2000㎡
・運搬　積み下ろしにはスロープが必要
・ラジコンによる簡単操作
・45度までの傾斜地での除草作業実績あり</t>
    <rPh sb="59" eb="63">
      <t>ジョソウサギョウ</t>
    </rPh>
    <phoneticPr fontId="1"/>
  </si>
  <si>
    <t>・現場試行調査の際に除草後の刈り高、刈り残しを計測し確認する</t>
    <rPh sb="1" eb="7">
      <t>ゲンバシコウチョウサ</t>
    </rPh>
    <rPh sb="8" eb="9">
      <t>サイ</t>
    </rPh>
    <rPh sb="10" eb="13">
      <t>ジョソウゴ</t>
    </rPh>
    <rPh sb="23" eb="25">
      <t>ケイソク</t>
    </rPh>
    <rPh sb="26" eb="28">
      <t>カクニン</t>
    </rPh>
    <phoneticPr fontId="1"/>
  </si>
  <si>
    <t>・現場試行調査による除草作業時の飛び石対策状況、接触防止機能及び斜面上での機械の挙動（滑落、滑り等）を確認する</t>
    <rPh sb="1" eb="7">
      <t>ゲンバシコウチョウサ</t>
    </rPh>
    <rPh sb="10" eb="12">
      <t>ジョソウ</t>
    </rPh>
    <rPh sb="12" eb="15">
      <t>サギョウジ</t>
    </rPh>
    <rPh sb="16" eb="17">
      <t>ト</t>
    </rPh>
    <rPh sb="18" eb="19">
      <t>イシ</t>
    </rPh>
    <rPh sb="19" eb="23">
      <t>タイサクジョウキョウ</t>
    </rPh>
    <rPh sb="24" eb="26">
      <t>セッショク</t>
    </rPh>
    <rPh sb="26" eb="28">
      <t>ボウシ</t>
    </rPh>
    <rPh sb="28" eb="30">
      <t>キノウ</t>
    </rPh>
    <rPh sb="30" eb="31">
      <t>オヨ</t>
    </rPh>
    <rPh sb="32" eb="35">
      <t>シャメンジョウ</t>
    </rPh>
    <rPh sb="37" eb="39">
      <t>キカイ</t>
    </rPh>
    <rPh sb="40" eb="42">
      <t>キョドウ</t>
    </rPh>
    <rPh sb="43" eb="45">
      <t>カツラク</t>
    </rPh>
    <rPh sb="46" eb="47">
      <t>スベ</t>
    </rPh>
    <rPh sb="48" eb="49">
      <t>ナド</t>
    </rPh>
    <rPh sb="51" eb="53">
      <t>カクニン</t>
    </rPh>
    <phoneticPr fontId="1"/>
  </si>
  <si>
    <t>・現場試行調査において、定められた勾配の法面において、任意時間内での除草面積を計測し、日当たり（8時間）の施工量を確認する
・除草機械の運搬、設置等の施工性を実機を用いて確認する</t>
    <rPh sb="1" eb="3">
      <t>ゲンバ</t>
    </rPh>
    <rPh sb="3" eb="5">
      <t>シコウ</t>
    </rPh>
    <rPh sb="5" eb="7">
      <t>チョウサ</t>
    </rPh>
    <rPh sb="12" eb="13">
      <t>サダ</t>
    </rPh>
    <rPh sb="17" eb="19">
      <t>コウバイ</t>
    </rPh>
    <rPh sb="20" eb="21">
      <t>ホウ</t>
    </rPh>
    <rPh sb="21" eb="22">
      <t>メン</t>
    </rPh>
    <rPh sb="27" eb="29">
      <t>ニンイ</t>
    </rPh>
    <rPh sb="29" eb="31">
      <t>ジカン</t>
    </rPh>
    <rPh sb="31" eb="32">
      <t>ナイ</t>
    </rPh>
    <rPh sb="34" eb="36">
      <t>ジョソウ</t>
    </rPh>
    <rPh sb="36" eb="38">
      <t>メンセキ</t>
    </rPh>
    <rPh sb="39" eb="41">
      <t>ケイソク</t>
    </rPh>
    <rPh sb="43" eb="45">
      <t>ヒア</t>
    </rPh>
    <rPh sb="49" eb="51">
      <t>ジカン</t>
    </rPh>
    <rPh sb="53" eb="55">
      <t>セコウ</t>
    </rPh>
    <rPh sb="55" eb="56">
      <t>リョウ</t>
    </rPh>
    <rPh sb="57" eb="59">
      <t>カクニン</t>
    </rPh>
    <rPh sb="63" eb="65">
      <t>ジョソウ</t>
    </rPh>
    <rPh sb="65" eb="67">
      <t>キカイ</t>
    </rPh>
    <rPh sb="68" eb="70">
      <t>ウンパン</t>
    </rPh>
    <rPh sb="71" eb="73">
      <t>セッチ</t>
    </rPh>
    <rPh sb="73" eb="74">
      <t>ナド</t>
    </rPh>
    <rPh sb="75" eb="77">
      <t>セコウ</t>
    </rPh>
    <rPh sb="77" eb="78">
      <t>セイ</t>
    </rPh>
    <rPh sb="79" eb="81">
      <t>ジッキ</t>
    </rPh>
    <rPh sb="82" eb="83">
      <t>モチ</t>
    </rPh>
    <rPh sb="85" eb="87">
      <t>カクニン</t>
    </rPh>
    <phoneticPr fontId="1"/>
  </si>
  <si>
    <t>・現場試行調査の除草作業時において確認する
・騒音値は別途カタログ掲載値（社内試験等）でも確認する</t>
    <rPh sb="1" eb="7">
      <t>ゲンバシコウチョウサ</t>
    </rPh>
    <rPh sb="8" eb="12">
      <t>ジョソウサギョウ</t>
    </rPh>
    <rPh sb="12" eb="13">
      <t>ジ</t>
    </rPh>
    <rPh sb="17" eb="19">
      <t>カクニン</t>
    </rPh>
    <rPh sb="23" eb="25">
      <t>ソウオン</t>
    </rPh>
    <rPh sb="25" eb="26">
      <t>アタイ</t>
    </rPh>
    <rPh sb="27" eb="29">
      <t>ベット</t>
    </rPh>
    <rPh sb="33" eb="35">
      <t>ケイサイ</t>
    </rPh>
    <rPh sb="35" eb="36">
      <t>チ</t>
    </rPh>
    <rPh sb="37" eb="39">
      <t>シャナイ</t>
    </rPh>
    <rPh sb="39" eb="41">
      <t>シケン</t>
    </rPh>
    <rPh sb="41" eb="42">
      <t>トウ</t>
    </rPh>
    <rPh sb="45" eb="47">
      <t>カクニン</t>
    </rPh>
    <phoneticPr fontId="1"/>
  </si>
  <si>
    <t>・今回の試行調査で工程は確認しない（評価対象外）</t>
    <rPh sb="1" eb="3">
      <t>コンカイ</t>
    </rPh>
    <rPh sb="4" eb="8">
      <t>シコウチョウサ</t>
    </rPh>
    <rPh sb="9" eb="11">
      <t>コウテイ</t>
    </rPh>
    <rPh sb="12" eb="14">
      <t>カクニン</t>
    </rPh>
    <rPh sb="18" eb="20">
      <t>ヒョウカ</t>
    </rPh>
    <rPh sb="20" eb="23">
      <t>タイショウガイ</t>
    </rPh>
    <phoneticPr fontId="1"/>
  </si>
  <si>
    <t>・ニーズ側の確認項目で評価対象外のため参考までに施工性の検証内容で、従来の除草作業の工程と相違ないことは確認する</t>
    <rPh sb="4" eb="5">
      <t>ガワ</t>
    </rPh>
    <rPh sb="6" eb="8">
      <t>カクニン</t>
    </rPh>
    <rPh sb="8" eb="10">
      <t>コウモク</t>
    </rPh>
    <rPh sb="11" eb="13">
      <t>ヒョウカ</t>
    </rPh>
    <rPh sb="13" eb="15">
      <t>タイショウ</t>
    </rPh>
    <rPh sb="15" eb="16">
      <t>ガイ</t>
    </rPh>
    <rPh sb="19" eb="21">
      <t>サンコウ</t>
    </rPh>
    <phoneticPr fontId="1"/>
  </si>
  <si>
    <t xml:space="preserve">・従来の方法と除草時間と除草面積から１㎡あたりのコストを算出し比較する
</t>
    <phoneticPr fontId="1"/>
  </si>
  <si>
    <t>傾斜地で活躍するオール電動リモコン式草刈り機</t>
    <rPh sb="4" eb="6">
      <t>カツヤク</t>
    </rPh>
    <rPh sb="17" eb="18">
      <t>シキ</t>
    </rPh>
    <phoneticPr fontId="1"/>
  </si>
  <si>
    <t>・バッテリーによる充電式であり、水質への影響はなし。
・完全電動式であるため騒音や振動も問題なし。
・その他、排ガス等にも考慮されている。</t>
    <phoneticPr fontId="1"/>
  </si>
  <si>
    <t>・全電動なので排気ガス０だった
・全電動なのでエンジン式と比較して低騒音であった</t>
    <phoneticPr fontId="1"/>
  </si>
  <si>
    <t>・低重心であり、かつ外観から刈刃が見えない為、飛石の可能性は低いと考えられる。
・試行調査中では目立った滑落は無かった。
・転倒時や滑落時に刈り刃の回転とキャタピラの動きが連動しており、停止時には刈刃の動きが瞬時に停止し、安全性が保たれていることが確認できた。</t>
    <rPh sb="41" eb="46">
      <t>シコウチョウサチュウ</t>
    </rPh>
    <rPh sb="55" eb="56">
      <t>ナ</t>
    </rPh>
    <rPh sb="124" eb="126">
      <t>カクニン</t>
    </rPh>
    <phoneticPr fontId="1"/>
  </si>
  <si>
    <t>・日当たり施工量は肩掛けよりも優れており、安定した除草作業（施工）を行うことが出来る。
・必要に応じて「二度刈り」が必要な箇所もあったが、それに対応できる施工能力（速度）を備えている。
・除草機械が旋回時せずにスイッチバックで除草ができるため、施工速度も早い。
・機械の運搬、積みおろしは、軽トラックで運搬可能で、積みおろしは自走にて簡易である。
・操作方法がリモコン操作で容易であった。</t>
    <rPh sb="15" eb="16">
      <t>スグ</t>
    </rPh>
    <rPh sb="25" eb="29">
      <t>ジョソウサギョウ</t>
    </rPh>
    <rPh sb="79" eb="81">
      <t>ノウリョク</t>
    </rPh>
    <rPh sb="94" eb="98">
      <t>ジョソウキカイ</t>
    </rPh>
    <rPh sb="113" eb="115">
      <t>ジョソウ</t>
    </rPh>
    <rPh sb="135" eb="137">
      <t>ウンパン</t>
    </rPh>
    <rPh sb="145" eb="146">
      <t>ケイ</t>
    </rPh>
    <rPh sb="151" eb="155">
      <t>ウンパンカノウ</t>
    </rPh>
    <rPh sb="157" eb="158">
      <t>ツ</t>
    </rPh>
    <phoneticPr fontId="1"/>
  </si>
  <si>
    <t>・一部キャタピラにより寝た草が見られるが、全体的に刈取り高10cmを満足できていた。
・肩掛けでは法面に大きな草の塊が出来てしまうが、除草した刈草を粉砕するため、刈りムラも少なく仕上がりも問題ない。
・刃の逆回転が可能なため、旋回時にもスイッチバックで対応でき、法面を痛めない。（その場で旋回も可能である。）
・樹木や階段の際部ギリギリの除草ができないため若干の刈り残しがあり、その点においては肩掛け式に劣るが、全体的な品質、出来形は肩掛け式より優れる。</t>
    <rPh sb="67" eb="69">
      <t>ジョソウ</t>
    </rPh>
    <rPh sb="156" eb="158">
      <t>ジュモク</t>
    </rPh>
    <rPh sb="159" eb="161">
      <t>カイダン</t>
    </rPh>
    <rPh sb="162" eb="163">
      <t>キワ</t>
    </rPh>
    <rPh sb="163" eb="164">
      <t>ブ</t>
    </rPh>
    <rPh sb="169" eb="171">
      <t>ジョソウ</t>
    </rPh>
    <rPh sb="178" eb="180">
      <t>ジャッカン</t>
    </rPh>
    <rPh sb="181" eb="182">
      <t>カ</t>
    </rPh>
    <rPh sb="183" eb="184">
      <t>ノコ</t>
    </rPh>
    <rPh sb="191" eb="192">
      <t>テン</t>
    </rPh>
    <rPh sb="197" eb="199">
      <t>カタガ</t>
    </rPh>
    <rPh sb="200" eb="201">
      <t>シキ</t>
    </rPh>
    <rPh sb="202" eb="203">
      <t>オト</t>
    </rPh>
    <rPh sb="206" eb="209">
      <t>ゼンタイテキ</t>
    </rPh>
    <rPh sb="210" eb="212">
      <t>ヒンシツ</t>
    </rPh>
    <rPh sb="213" eb="216">
      <t>デキガタ</t>
    </rPh>
    <rPh sb="217" eb="219">
      <t>カタガ</t>
    </rPh>
    <rPh sb="220" eb="221">
      <t>シキ</t>
    </rPh>
    <rPh sb="223" eb="224">
      <t>スグ</t>
    </rPh>
    <phoneticPr fontId="1"/>
  </si>
  <si>
    <t>・求めていたニーズを満たす技術であることが確認でき、現場での実装も可能であると判断できるため</t>
    <rPh sb="13" eb="15">
      <t>ギジュツ</t>
    </rPh>
    <rPh sb="21" eb="23">
      <t>カクニン</t>
    </rPh>
    <rPh sb="26" eb="28">
      <t>ゲンバ</t>
    </rPh>
    <rPh sb="30" eb="32">
      <t>ジッソウ</t>
    </rPh>
    <rPh sb="33" eb="35">
      <t>カノウ</t>
    </rPh>
    <rPh sb="39" eb="41">
      <t>ハンダン</t>
    </rPh>
    <phoneticPr fontId="1"/>
  </si>
  <si>
    <t>・刈刃の位置を機械本体に明示するなどの工夫があると、さらに使い勝手が向上する。
・除草後の機械清掃のため、カバーを容易に開閉できるとよい。</t>
    <rPh sb="7" eb="9">
      <t>キカイ</t>
    </rPh>
    <rPh sb="29" eb="30">
      <t>ツカ</t>
    </rPh>
    <rPh sb="31" eb="33">
      <t>ガッテ</t>
    </rPh>
    <rPh sb="34" eb="36">
      <t>コウジョウ</t>
    </rPh>
    <rPh sb="41" eb="43">
      <t>ジョソウ</t>
    </rPh>
    <rPh sb="45" eb="47">
      <t>キカイ</t>
    </rPh>
    <phoneticPr fontId="1"/>
  </si>
  <si>
    <t>・肩掛けのように夏場に重量のある機械を持ち上げて作業する必要がなくなるため、作業員の負担が軽減され熱中症予防にも繋がる。
・急勾配箇所での重労働が自動化されるため、作業員の安全性が向上する。
・草丈の短い養生箇所での多頻度除草などでも活用が考えられる。</t>
    <phoneticPr fontId="1"/>
  </si>
  <si>
    <t>・除草機械がリースできる提供環境があると、実際の維持工事においても本技術を試行することができ、公共工事での実装化に繋がる可能性もある。
・バッテリーの長時間充電などの課題をクリアにすることで、更に使用しやすく（経済性、施工性向上）なると考える。</t>
    <rPh sb="1" eb="5">
      <t>ジョソウキカイ</t>
    </rPh>
    <rPh sb="12" eb="14">
      <t>テイキョウ</t>
    </rPh>
    <rPh sb="14" eb="16">
      <t>カンキョウ</t>
    </rPh>
    <rPh sb="21" eb="23">
      <t>ジッサイ</t>
    </rPh>
    <rPh sb="33" eb="36">
      <t>ホンギジュツ</t>
    </rPh>
    <rPh sb="105" eb="108">
      <t>ケイザイセイ</t>
    </rPh>
    <rPh sb="109" eb="112">
      <t>セコウセイ</t>
    </rPh>
    <rPh sb="112" eb="114">
      <t>コウジョウ</t>
    </rPh>
    <phoneticPr fontId="1"/>
  </si>
  <si>
    <t>・今回の現場試行調査では、従来技術では2人で0.5日程度の除草面積を１人で約１時間で除草することができ、大幅な省力化、省人化が期待できる技術である。</t>
    <rPh sb="4" eb="10">
      <t>ゲンバシコウチョウサ</t>
    </rPh>
    <rPh sb="13" eb="17">
      <t>ジュウライギジュツ</t>
    </rPh>
    <rPh sb="25" eb="26">
      <t>ニチ</t>
    </rPh>
    <rPh sb="26" eb="28">
      <t>テイド</t>
    </rPh>
    <rPh sb="29" eb="33">
      <t>ジョソウメンセキ</t>
    </rPh>
    <rPh sb="35" eb="36">
      <t>ニン</t>
    </rPh>
    <rPh sb="37" eb="38">
      <t>ヤク</t>
    </rPh>
    <rPh sb="39" eb="41">
      <t>ジカン</t>
    </rPh>
    <rPh sb="55" eb="58">
      <t>ショウリョクカ</t>
    </rPh>
    <rPh sb="59" eb="60">
      <t>ショウ</t>
    </rPh>
    <rPh sb="60" eb="61">
      <t>ヒト</t>
    </rPh>
    <rPh sb="61" eb="62">
      <t>カ</t>
    </rPh>
    <rPh sb="63" eb="65">
      <t>キタイ</t>
    </rPh>
    <rPh sb="68" eb="70">
      <t>ギジュツ</t>
    </rPh>
    <phoneticPr fontId="1"/>
  </si>
  <si>
    <t>・遠隔操作であるため、操作者は足場が安定した日陰等で操作でき、熱中症対策、苦渋作業軽減に寄与する技術である。
・急傾斜地（勾配45度まで）の除草作業を安全に出来る。
・除草作業の効率が大幅に向上するととともに、環境面でも従来技術より優れる。</t>
    <rPh sb="15" eb="17">
      <t>アシバ</t>
    </rPh>
    <rPh sb="18" eb="20">
      <t>アンテイ</t>
    </rPh>
    <rPh sb="24" eb="25">
      <t>ナド</t>
    </rPh>
    <rPh sb="37" eb="43">
      <t>クジュウサギョウケイゲン</t>
    </rPh>
    <rPh sb="44" eb="46">
      <t>キヨ</t>
    </rPh>
    <rPh sb="48" eb="50">
      <t>ギジュツ</t>
    </rPh>
    <rPh sb="56" eb="59">
      <t>キュウケイシャ</t>
    </rPh>
    <rPh sb="61" eb="63">
      <t>コウバイ</t>
    </rPh>
    <rPh sb="65" eb="66">
      <t>ド</t>
    </rPh>
    <rPh sb="70" eb="74">
      <t>ジョソウサギョウ</t>
    </rPh>
    <rPh sb="84" eb="88">
      <t>ジョソウサギョウ</t>
    </rPh>
    <rPh sb="95" eb="97">
      <t>コウジョウ</t>
    </rPh>
    <rPh sb="105" eb="108">
      <t>カンキョウメン</t>
    </rPh>
    <rPh sb="110" eb="116">
      <t>ジュウライ</t>
    </rPh>
    <rPh sb="116" eb="117">
      <t>スグ</t>
    </rPh>
    <phoneticPr fontId="1"/>
  </si>
  <si>
    <t>・既に除草作業現場での実装を行っている。
・除草機械は販売、リースの両方で提供可能である。</t>
    <rPh sb="1" eb="2">
      <t>スデ</t>
    </rPh>
    <rPh sb="3" eb="9">
      <t>ジョソウサギョウゲンバ</t>
    </rPh>
    <rPh sb="11" eb="13">
      <t>ジッソウ</t>
    </rPh>
    <rPh sb="14" eb="15">
      <t>オコナ</t>
    </rPh>
    <rPh sb="22" eb="26">
      <t>ジョソウキカイ</t>
    </rPh>
    <rPh sb="27" eb="29">
      <t>ハンバイ</t>
    </rPh>
    <rPh sb="34" eb="36">
      <t>リョウホウ</t>
    </rPh>
    <rPh sb="37" eb="41">
      <t>テイキョウカノウ</t>
    </rPh>
    <phoneticPr fontId="1"/>
  </si>
  <si>
    <t>・飛び石対策の結果、飛び石は発生しなかった
・45度の傾斜でも滑落などなく、安定した走行ができていた
・初めて操作する人でも簡単に草刈りが出来た</t>
    <phoneticPr fontId="1"/>
  </si>
  <si>
    <t>施工単価：20.5円/㎡
　内訳　機体　　25000円/日　※250万の100日稼働とする
　　　　人件費　 16000円/日　※2000円/hの8時間稼働とする
　　　　作業面積　2000㎡/日
　　∴　(機体＋人件費) / 作業面積 =　20.5円/㎡</t>
    <phoneticPr fontId="1"/>
  </si>
  <si>
    <t>評価対象外</t>
    <rPh sb="0" eb="5">
      <t>ヒョウカタイショウガイ</t>
    </rPh>
    <phoneticPr fontId="1"/>
  </si>
  <si>
    <t>評価対象外</t>
    <phoneticPr fontId="1"/>
  </si>
  <si>
    <t>除草速度が肩掛けよりも優るため、除草に要する人件費等のコストが抑えられることで、試行調査結果としてm2あたり単価は60円程度縮減（従来技術より約75％削減）し経済性は大幅に向上する。
・稼働時間に対して、バッテリーの充電時間が7～8時間と長いため、予備のバッテリーを複数用意する必要性も考えられ費用の増加が見込まれる。(今後の課題）</t>
    <rPh sb="40" eb="44">
      <t>シコウチョウサ</t>
    </rPh>
    <rPh sb="65" eb="69">
      <t>ジュウライギジュツ</t>
    </rPh>
    <rPh sb="71" eb="72">
      <t>ヤク</t>
    </rPh>
    <rPh sb="75" eb="77">
      <t>サクゲン</t>
    </rPh>
    <rPh sb="83" eb="85">
      <t>オオハバ</t>
    </rPh>
    <phoneticPr fontId="1"/>
  </si>
  <si>
    <t>　近年、河川維持に係る作業員の減少、高齢化が進んでいるが、急勾配（法勾配35度以上）箇所での堤防除草は、肩掛け式による人力施工にて実施している。急勾配箇所での除草作業は、Ｒ１年度より飛び石事故防止対策として「上下刃逆回転式機械」の使用を推奨しているが、機械重量が大きいことから作業上の危険性が高く、従来式機械よりも作業効率が劣ることが報告されている。更に堤防除草については夏場作業になるため、熱中症対策も求められ、作業員の負担は大きくなっている。そのため、急勾配でも安全に、かつ効率的に作業員の負担を軽減できるような、無人または遠隔操縦等による機械除草技術を求める。</t>
    <rPh sb="38" eb="39">
      <t>ド</t>
    </rPh>
    <rPh sb="39" eb="41">
      <t>イジョウ</t>
    </rPh>
    <phoneticPr fontId="1"/>
  </si>
  <si>
    <t>・●●河川堤防（●●県●●市●●〇－〇－〇）　　※法勾配40度程度の河川堤防法面</t>
    <rPh sb="3" eb="5">
      <t>カセン</t>
    </rPh>
    <rPh sb="5" eb="7">
      <t>テイボウ</t>
    </rPh>
    <rPh sb="25" eb="26">
      <t>ホウ</t>
    </rPh>
    <rPh sb="26" eb="28">
      <t>コウバイ</t>
    </rPh>
    <rPh sb="30" eb="31">
      <t>ド</t>
    </rPh>
    <rPh sb="31" eb="33">
      <t>テイド</t>
    </rPh>
    <rPh sb="34" eb="36">
      <t>カセン</t>
    </rPh>
    <rPh sb="36" eb="38">
      <t>テイボウ</t>
    </rPh>
    <rPh sb="38" eb="39">
      <t>ホウ</t>
    </rPh>
    <rPh sb="39" eb="40">
      <t>メン</t>
    </rPh>
    <phoneticPr fontId="1"/>
  </si>
  <si>
    <t>・1時間で300㎡ほどの草刈りが完了
・全体的に刈取り高10cmを満足できていた
・樹木や階段の際部で若干の刈り残しがあったが、ピンポイントに再除草（１時間で300㎡の除草には含まない）することで刈り残しはほとんど無くなった</t>
    <rPh sb="2" eb="4">
      <t>ジカン</t>
    </rPh>
    <rPh sb="20" eb="22">
      <t>ゼンタイ</t>
    </rPh>
    <rPh sb="22" eb="23">
      <t>テキ</t>
    </rPh>
    <rPh sb="24" eb="26">
      <t>カリト</t>
    </rPh>
    <rPh sb="27" eb="28">
      <t>ダカ</t>
    </rPh>
    <rPh sb="33" eb="35">
      <t>マンゾク</t>
    </rPh>
    <rPh sb="71" eb="72">
      <t>サイ</t>
    </rPh>
    <rPh sb="72" eb="74">
      <t>ジョソウ</t>
    </rPh>
    <rPh sb="76" eb="78">
      <t>ジカン</t>
    </rPh>
    <rPh sb="84" eb="86">
      <t>ジョソウ</t>
    </rPh>
    <rPh sb="88" eb="89">
      <t>フク</t>
    </rPh>
    <rPh sb="98" eb="99">
      <t>カ</t>
    </rPh>
    <rPh sb="100" eb="101">
      <t>ノコ</t>
    </rPh>
    <rPh sb="107" eb="108">
      <t>ナ</t>
    </rPh>
    <phoneticPr fontId="1"/>
  </si>
  <si>
    <t>・日当たり施工量　2000㎡以上（300㎡×7時間）
・運搬　積み下ろしにはスロープを用いて簡易的にできた
・初めて操作する人でも簡単に草刈りが出来た
・カバーを開け草詰まりが少ないことが確認できた</t>
    <rPh sb="14" eb="16">
      <t>イジョウ</t>
    </rPh>
    <rPh sb="23" eb="25">
      <t>ジカン</t>
    </rPh>
    <phoneticPr fontId="1"/>
  </si>
  <si>
    <t>１．ニーズの内容（比較する従来技術の内容）</t>
    <rPh sb="6" eb="8">
      <t>ナイヨウ</t>
    </rPh>
    <rPh sb="9" eb="11">
      <t>ヒカク</t>
    </rPh>
    <rPh sb="13" eb="15">
      <t>ジュウライ</t>
    </rPh>
    <rPh sb="15" eb="17">
      <t>ギジュツ</t>
    </rPh>
    <rPh sb="18" eb="20">
      <t>ナイヨウ</t>
    </rPh>
    <phoneticPr fontId="1"/>
  </si>
  <si>
    <t>２．シーズ技術に求める要求性能</t>
    <rPh sb="5" eb="7">
      <t>ギジュツ</t>
    </rPh>
    <rPh sb="8" eb="9">
      <t>モト</t>
    </rPh>
    <rPh sb="11" eb="13">
      <t>ヨウキュウ</t>
    </rPh>
    <rPh sb="13" eb="15">
      <t>セイノウ</t>
    </rPh>
    <phoneticPr fontId="1"/>
  </si>
  <si>
    <t>３－２．現場試行調査方法・条件</t>
    <phoneticPr fontId="1"/>
  </si>
  <si>
    <t>３－１．シーズ技術の性能、適用範囲等</t>
    <rPh sb="7" eb="9">
      <t>ギジュツ</t>
    </rPh>
    <rPh sb="10" eb="12">
      <t>セイノウ</t>
    </rPh>
    <rPh sb="13" eb="15">
      <t>テキヨウ</t>
    </rPh>
    <rPh sb="15" eb="17">
      <t>ハンイ</t>
    </rPh>
    <rPh sb="17" eb="18">
      <t>トウ</t>
    </rPh>
    <phoneticPr fontId="1"/>
  </si>
  <si>
    <t>その他
（　　　）</t>
    <rPh sb="2" eb="3">
      <t>ホカ</t>
    </rPh>
    <phoneticPr fontId="1"/>
  </si>
  <si>
    <t>公共工事等での活用に</t>
    <rPh sb="0" eb="4">
      <t>コウキョウコウジ</t>
    </rPh>
    <rPh sb="4" eb="5">
      <t>ナド</t>
    </rPh>
    <rPh sb="7" eb="9">
      <t>カツヨウ</t>
    </rPh>
    <phoneticPr fontId="1"/>
  </si>
  <si>
    <t>・令和●年度の維持管理業務の中で活用可能か検討する予定</t>
    <rPh sb="7" eb="13">
      <t>イジカンリギョウム</t>
    </rPh>
    <rPh sb="14" eb="15">
      <t>ナカ</t>
    </rPh>
    <rPh sb="16" eb="18">
      <t>カツヨウ</t>
    </rPh>
    <rPh sb="25" eb="27">
      <t>ヨテイカノウ</t>
    </rPh>
    <phoneticPr fontId="1"/>
  </si>
  <si>
    <t>【今後の開発目標等】</t>
    <rPh sb="1" eb="3">
      <t>コンゴ</t>
    </rPh>
    <rPh sb="4" eb="6">
      <t>カイハツ</t>
    </rPh>
    <rPh sb="6" eb="8">
      <t>モクヒョウ</t>
    </rPh>
    <rPh sb="8" eb="9">
      <t>ナド</t>
    </rPh>
    <phoneticPr fontId="1"/>
  </si>
  <si>
    <t>・今回の現場試行調査によりニーズの要求性能に対する本技術の性能を確認できたため、現場試行を終了します。</t>
    <phoneticPr fontId="1"/>
  </si>
  <si>
    <t>・今回の現場試行調査によりニーズの要求性能に対するシーズ技術の性能を確認できたため、現場試行を終了します。</t>
    <phoneticPr fontId="1"/>
  </si>
  <si>
    <t>・今回の現場試行調査を通じて確認することができた、ニーズの要求性能を満足するための改善点の内容を社内で検討し、ニーズの現場で実装可能な技術への技術開発を進める。
・除草機能自体は現行性能で問題ないため、ニーズ側からの指摘にもあった除草後の機械清掃のし易さについてさらなる改善を図っていくこととする。</t>
    <rPh sb="1" eb="3">
      <t>コンカイ</t>
    </rPh>
    <rPh sb="4" eb="10">
      <t>ゲンバシコウチョウサ</t>
    </rPh>
    <rPh sb="11" eb="12">
      <t>ツウ</t>
    </rPh>
    <rPh sb="14" eb="16">
      <t>カクニン</t>
    </rPh>
    <rPh sb="29" eb="33">
      <t>ヨウキュウセイノウ</t>
    </rPh>
    <rPh sb="34" eb="36">
      <t>マンゾク</t>
    </rPh>
    <rPh sb="41" eb="43">
      <t>カイゼン</t>
    </rPh>
    <rPh sb="43" eb="44">
      <t>テン</t>
    </rPh>
    <rPh sb="45" eb="47">
      <t>ナイヨウ</t>
    </rPh>
    <rPh sb="48" eb="50">
      <t>シャナイ</t>
    </rPh>
    <rPh sb="51" eb="53">
      <t>ケントウ</t>
    </rPh>
    <rPh sb="59" eb="61">
      <t>ゲンバ</t>
    </rPh>
    <rPh sb="62" eb="66">
      <t>ジッソウカノウ</t>
    </rPh>
    <rPh sb="67" eb="69">
      <t>ギジュツ</t>
    </rPh>
    <rPh sb="71" eb="75">
      <t>ギジュツカイハツ</t>
    </rPh>
    <rPh sb="76" eb="77">
      <t>スス</t>
    </rPh>
    <rPh sb="82" eb="86">
      <t>ジョソウキノウ</t>
    </rPh>
    <rPh sb="86" eb="88">
      <t>ジタイ</t>
    </rPh>
    <rPh sb="89" eb="91">
      <t>ゲンコウ</t>
    </rPh>
    <rPh sb="91" eb="93">
      <t>セイノウ</t>
    </rPh>
    <rPh sb="94" eb="96">
      <t>モンダイ</t>
    </rPh>
    <rPh sb="104" eb="105">
      <t>ガワ</t>
    </rPh>
    <rPh sb="108" eb="110">
      <t>シテキ</t>
    </rPh>
    <rPh sb="115" eb="118">
      <t>ジョソウゴ</t>
    </rPh>
    <rPh sb="119" eb="121">
      <t>キカイ</t>
    </rPh>
    <rPh sb="121" eb="123">
      <t>セイソウ</t>
    </rPh>
    <rPh sb="125" eb="126">
      <t>ヤス</t>
    </rPh>
    <rPh sb="135" eb="137">
      <t>カイゼン</t>
    </rPh>
    <rPh sb="138" eb="139">
      <t>ハカ</t>
    </rPh>
    <phoneticPr fontId="1"/>
  </si>
  <si>
    <t>生産性の向上
（省力化、
効率化）</t>
    <phoneticPr fontId="1"/>
  </si>
  <si>
    <t>◆経済性・工程算出の内訳表</t>
    <rPh sb="1" eb="4">
      <t>ケイザイセイ</t>
    </rPh>
    <rPh sb="5" eb="7">
      <t>コウテイ</t>
    </rPh>
    <rPh sb="7" eb="9">
      <t>サンシュツ</t>
    </rPh>
    <rPh sb="10" eb="12">
      <t>ウチワケ</t>
    </rPh>
    <rPh sb="12" eb="13">
      <t>ヒョウ</t>
    </rPh>
    <phoneticPr fontId="1"/>
  </si>
  <si>
    <t>◆現場試行調査の実施状況</t>
    <phoneticPr fontId="1"/>
  </si>
  <si>
    <t>実施内容を記入</t>
    <rPh sb="0" eb="4">
      <t>ジッシナイヨウ</t>
    </rPh>
    <rPh sb="5" eb="7">
      <t>キニュウ</t>
    </rPh>
    <phoneticPr fontId="1"/>
  </si>
  <si>
    <t>様式１－２</t>
    <rPh sb="0" eb="2">
      <t>ヨウシキ</t>
    </rPh>
    <phoneticPr fontId="1"/>
  </si>
  <si>
    <t>様式１－１</t>
    <rPh sb="0" eb="2">
      <t>ヨウシキ</t>
    </rPh>
    <phoneticPr fontId="1"/>
  </si>
  <si>
    <t>様式１－３</t>
    <rPh sb="0" eb="2">
      <t>ヨウシキ</t>
    </rPh>
    <phoneticPr fontId="1"/>
  </si>
  <si>
    <t>１．実施日</t>
    <rPh sb="2" eb="5">
      <t>ジッシビ</t>
    </rPh>
    <phoneticPr fontId="1"/>
  </si>
  <si>
    <t>２．実施場所</t>
    <rPh sb="2" eb="4">
      <t>ジッシ</t>
    </rPh>
    <rPh sb="4" eb="6">
      <t>バショ</t>
    </rPh>
    <phoneticPr fontId="1"/>
  </si>
  <si>
    <t>会社名・協会等名</t>
    <rPh sb="0" eb="3">
      <t>カイシャメイ</t>
    </rPh>
    <rPh sb="4" eb="6">
      <t>キョウカイ</t>
    </rPh>
    <rPh sb="6" eb="7">
      <t>ナド</t>
    </rPh>
    <rPh sb="7" eb="8">
      <t>ナ</t>
    </rPh>
    <phoneticPr fontId="1"/>
  </si>
  <si>
    <t>所在地（本社・支店等）</t>
    <rPh sb="0" eb="3">
      <t>ショザイチ</t>
    </rPh>
    <rPh sb="4" eb="6">
      <t>ホンシャ</t>
    </rPh>
    <rPh sb="7" eb="9">
      <t>シテン</t>
    </rPh>
    <rPh sb="9" eb="10">
      <t>ナド</t>
    </rPh>
    <phoneticPr fontId="1"/>
  </si>
  <si>
    <t>担当部署</t>
    <rPh sb="0" eb="4">
      <t>タントウブショ</t>
    </rPh>
    <phoneticPr fontId="1"/>
  </si>
  <si>
    <t>担当者氏名</t>
    <rPh sb="0" eb="3">
      <t>タントウシャ</t>
    </rPh>
    <rPh sb="3" eb="5">
      <t>シメイ</t>
    </rPh>
    <phoneticPr fontId="1"/>
  </si>
  <si>
    <t>問合せ先（メール）</t>
    <rPh sb="0" eb="2">
      <t>トイアワ</t>
    </rPh>
    <rPh sb="3" eb="4">
      <t>サキ</t>
    </rPh>
    <phoneticPr fontId="1"/>
  </si>
  <si>
    <t>問合せ先（電話）</t>
    <rPh sb="0" eb="2">
      <t>トイアワ</t>
    </rPh>
    <rPh sb="3" eb="4">
      <t>サキ</t>
    </rPh>
    <rPh sb="5" eb="7">
      <t>デンワ</t>
    </rPh>
    <phoneticPr fontId="1"/>
  </si>
  <si>
    <t>登録分類</t>
    <rPh sb="0" eb="2">
      <t>トウロク</t>
    </rPh>
    <rPh sb="2" eb="4">
      <t>ブンルイ</t>
    </rPh>
    <phoneticPr fontId="1"/>
  </si>
  <si>
    <t>技術の概要</t>
    <rPh sb="0" eb="2">
      <t>ギジュツ</t>
    </rPh>
    <rPh sb="3" eb="5">
      <t>ガイヨウ</t>
    </rPh>
    <phoneticPr fontId="1"/>
  </si>
  <si>
    <t>登録申請事前相談項目（案）</t>
    <rPh sb="0" eb="4">
      <t>トウロクシンセイ</t>
    </rPh>
    <rPh sb="4" eb="8">
      <t>ジゼンソウダン</t>
    </rPh>
    <rPh sb="8" eb="10">
      <t>コウモク</t>
    </rPh>
    <rPh sb="11" eb="12">
      <t>アン</t>
    </rPh>
    <phoneticPr fontId="1"/>
  </si>
  <si>
    <t>マッチング試行調査表（案）より転記</t>
    <rPh sb="5" eb="7">
      <t>シコウ</t>
    </rPh>
    <rPh sb="7" eb="9">
      <t>チョウサ</t>
    </rPh>
    <rPh sb="9" eb="10">
      <t>ヒョウ</t>
    </rPh>
    <rPh sb="11" eb="12">
      <t>アン</t>
    </rPh>
    <rPh sb="15" eb="17">
      <t>テンキ</t>
    </rPh>
    <phoneticPr fontId="1"/>
  </si>
  <si>
    <t>【参考】NETIS登録申請事前相談時の項目（案）</t>
    <rPh sb="1" eb="3">
      <t>サンコウ</t>
    </rPh>
    <rPh sb="9" eb="13">
      <t>トウロクシンセイ</t>
    </rPh>
    <rPh sb="13" eb="18">
      <t>ジゼンソウダンジ</t>
    </rPh>
    <rPh sb="19" eb="21">
      <t>コウモク</t>
    </rPh>
    <rPh sb="22" eb="23">
      <t>アン</t>
    </rPh>
    <phoneticPr fontId="1"/>
  </si>
  <si>
    <t>主）</t>
    <rPh sb="0" eb="1">
      <t>シュ</t>
    </rPh>
    <phoneticPr fontId="1"/>
  </si>
  <si>
    <t>●●　●●</t>
    <phoneticPr fontId="1"/>
  </si>
  <si>
    <t>●●部●●課</t>
    <rPh sb="2" eb="3">
      <t>ブ</t>
    </rPh>
    <rPh sb="5" eb="6">
      <t>カ</t>
    </rPh>
    <phoneticPr fontId="1"/>
  </si>
  <si>
    <t>●●@●●.●●.●●</t>
    <phoneticPr fontId="1"/>
  </si>
  <si>
    <t>03-0000-0000</t>
    <phoneticPr fontId="1"/>
  </si>
  <si>
    <t>●●　太郎</t>
    <rPh sb="3" eb="5">
      <t>タロウ</t>
    </rPh>
    <phoneticPr fontId="1"/>
  </si>
  <si>
    <t>MAIL</t>
    <phoneticPr fontId="1"/>
  </si>
  <si>
    <t>副）</t>
    <rPh sb="0" eb="1">
      <t>フク</t>
    </rPh>
    <phoneticPr fontId="1"/>
  </si>
  <si>
    <t>・20.5円</t>
    <phoneticPr fontId="1"/>
  </si>
  <si>
    <t>・82.0円</t>
    <phoneticPr fontId="1"/>
  </si>
  <si>
    <t>・〇〇日</t>
    <rPh sb="3" eb="4">
      <t>ニチ</t>
    </rPh>
    <phoneticPr fontId="1"/>
  </si>
  <si>
    <t>（コスト算出根拠：　　　　　　　　　　　　　　　　　）</t>
  </si>
  <si>
    <t>（コスト算出根拠：　　　　　　　　　　　　　　　　　）</t>
    <phoneticPr fontId="1"/>
  </si>
  <si>
    <t>●●　次郎</t>
    <rPh sb="3" eb="5">
      <t>ジロウ</t>
    </rPh>
    <phoneticPr fontId="1"/>
  </si>
  <si>
    <t>事前相談時に設定（選択）する</t>
    <rPh sb="0" eb="5">
      <t>ジゼンソウダンジ</t>
    </rPh>
    <rPh sb="6" eb="8">
      <t>セッテイ</t>
    </rPh>
    <rPh sb="9" eb="11">
      <t>センタク</t>
    </rPh>
    <phoneticPr fontId="1"/>
  </si>
  <si>
    <t>・上下刃逆回転式機械を用いた肩掛け式 による人力施工</t>
    <phoneticPr fontId="1"/>
  </si>
  <si>
    <t>事前相談時における留意点</t>
    <rPh sb="0" eb="5">
      <t>ジゼンソウダンジ</t>
    </rPh>
    <rPh sb="9" eb="12">
      <t>リュウイテン</t>
    </rPh>
    <phoneticPr fontId="1"/>
  </si>
  <si>
    <t>システム側で入力文字数に制限がある場合は内容を整理する</t>
    <rPh sb="4" eb="5">
      <t>ガワ</t>
    </rPh>
    <rPh sb="6" eb="11">
      <t>ニュウリョクモジスウ</t>
    </rPh>
    <rPh sb="12" eb="14">
      <t>セイゲン</t>
    </rPh>
    <rPh sb="17" eb="19">
      <t>バアイ</t>
    </rPh>
    <rPh sb="20" eb="22">
      <t>ナイヨウ</t>
    </rPh>
    <rPh sb="23" eb="25">
      <t>セイリ</t>
    </rPh>
    <phoneticPr fontId="1"/>
  </si>
  <si>
    <t>様式－１</t>
    <rPh sb="0" eb="2">
      <t>ヨウシキ</t>
    </rPh>
    <phoneticPr fontId="1"/>
  </si>
  <si>
    <t>申請日：</t>
    <rPh sb="0" eb="2">
      <t>シンセイ</t>
    </rPh>
    <rPh sb="2" eb="3">
      <t>ビ</t>
    </rPh>
    <phoneticPr fontId="1"/>
  </si>
  <si>
    <t>ふりがな</t>
    <phoneticPr fontId="1"/>
  </si>
  <si>
    <t>法人名：</t>
    <rPh sb="0" eb="2">
      <t>ホウジン</t>
    </rPh>
    <rPh sb="2" eb="3">
      <t>メイ</t>
    </rPh>
    <phoneticPr fontId="1"/>
  </si>
  <si>
    <t>代表者名：</t>
    <rPh sb="0" eb="3">
      <t>ダイヒョウシャ</t>
    </rPh>
    <rPh sb="3" eb="4">
      <t>メイ</t>
    </rPh>
    <phoneticPr fontId="1"/>
  </si>
  <si>
    <t>所在地：</t>
    <rPh sb="0" eb="3">
      <t>ショザイチ</t>
    </rPh>
    <phoneticPr fontId="1"/>
  </si>
  <si>
    <t>記</t>
    <rPh sb="0" eb="1">
      <t>キ</t>
    </rPh>
    <phoneticPr fontId="1"/>
  </si>
  <si>
    <t>１</t>
    <phoneticPr fontId="1"/>
  </si>
  <si>
    <t>２</t>
    <phoneticPr fontId="1"/>
  </si>
  <si>
    <t>ニーズ事務所名：</t>
    <rPh sb="3" eb="5">
      <t>ジム</t>
    </rPh>
    <rPh sb="4" eb="5">
      <t>ツトム</t>
    </rPh>
    <rPh sb="5" eb="6">
      <t>ショ</t>
    </rPh>
    <rPh sb="6" eb="7">
      <t>メイ</t>
    </rPh>
    <phoneticPr fontId="1"/>
  </si>
  <si>
    <t>３</t>
    <phoneticPr fontId="1"/>
  </si>
  <si>
    <t>窓口担当者（選定結果送付先等）</t>
    <rPh sb="0" eb="2">
      <t>マドグチ</t>
    </rPh>
    <rPh sb="2" eb="5">
      <t>タントウシャ</t>
    </rPh>
    <rPh sb="6" eb="8">
      <t>センテイ</t>
    </rPh>
    <rPh sb="8" eb="10">
      <t>ケッカ</t>
    </rPh>
    <rPh sb="10" eb="12">
      <t>ソウフ</t>
    </rPh>
    <rPh sb="12" eb="13">
      <t>サキ</t>
    </rPh>
    <rPh sb="13" eb="14">
      <t>トウ</t>
    </rPh>
    <phoneticPr fontId="1"/>
  </si>
  <si>
    <t>応募会社名：</t>
    <rPh sb="0" eb="2">
      <t>オウボ</t>
    </rPh>
    <rPh sb="2" eb="4">
      <t>カイシャ</t>
    </rPh>
    <rPh sb="4" eb="5">
      <t>メイ</t>
    </rPh>
    <phoneticPr fontId="1"/>
  </si>
  <si>
    <t>所属部署：</t>
    <rPh sb="0" eb="2">
      <t>ショゾク</t>
    </rPh>
    <rPh sb="2" eb="4">
      <t>ブショ</t>
    </rPh>
    <phoneticPr fontId="1"/>
  </si>
  <si>
    <t>役職：</t>
    <rPh sb="0" eb="2">
      <t>ヤクショク</t>
    </rPh>
    <phoneticPr fontId="1"/>
  </si>
  <si>
    <t>氏名：</t>
    <rPh sb="0" eb="2">
      <t>シメイ</t>
    </rPh>
    <phoneticPr fontId="1"/>
  </si>
  <si>
    <t>電話：</t>
    <rPh sb="0" eb="2">
      <t>デンワ</t>
    </rPh>
    <phoneticPr fontId="1"/>
  </si>
  <si>
    <t>E-mail：</t>
    <phoneticPr fontId="1"/>
  </si>
  <si>
    <t>４</t>
    <phoneticPr fontId="1"/>
  </si>
  <si>
    <t>共同開発者</t>
    <rPh sb="0" eb="2">
      <t>キョウドウ</t>
    </rPh>
    <rPh sb="2" eb="5">
      <t>カイハツシャ</t>
    </rPh>
    <phoneticPr fontId="1"/>
  </si>
  <si>
    <t>←あり・なしを選択し、ありの場合は以下を記入</t>
    <rPh sb="7" eb="9">
      <t>センタク</t>
    </rPh>
    <rPh sb="14" eb="16">
      <t>バアイ</t>
    </rPh>
    <rPh sb="17" eb="19">
      <t>イカ</t>
    </rPh>
    <rPh sb="20" eb="22">
      <t>キニュウ</t>
    </rPh>
    <phoneticPr fontId="1"/>
  </si>
  <si>
    <t>担当者名：</t>
    <rPh sb="0" eb="3">
      <t>タントウシャ</t>
    </rPh>
    <rPh sb="3" eb="4">
      <t>メイ</t>
    </rPh>
    <phoneticPr fontId="1"/>
  </si>
  <si>
    <t>　申請書の提出にあたっては、i-Construction を推進するための現場ニーズ・技術シーズのマッチング実施要領、「現場ニーズに対応する新たな技術（シーズ）」に関する公募要領、「現場ニーズに対応する新たな技術（シーズ）」に関する公募資料作成要領（以下、「実施要領等」という）を確認してください。</t>
    <rPh sb="1" eb="3">
      <t>シンセイ</t>
    </rPh>
    <rPh sb="3" eb="4">
      <t>ショ</t>
    </rPh>
    <rPh sb="5" eb="7">
      <t>テイシュツ</t>
    </rPh>
    <phoneticPr fontId="1"/>
  </si>
  <si>
    <t>　申請書の提出をもって実施要領等に記載の内容に同意したものとします。</t>
    <rPh sb="1" eb="4">
      <t>シンセイショ</t>
    </rPh>
    <rPh sb="5" eb="7">
      <t>テイシュツ</t>
    </rPh>
    <rPh sb="11" eb="13">
      <t>ジッシ</t>
    </rPh>
    <rPh sb="13" eb="15">
      <t>ヨウリョウ</t>
    </rPh>
    <rPh sb="15" eb="16">
      <t>トウ</t>
    </rPh>
    <rPh sb="17" eb="19">
      <t>キサイ</t>
    </rPh>
    <phoneticPr fontId="1"/>
  </si>
  <si>
    <t>実施要領等：</t>
    <rPh sb="0" eb="2">
      <t>ジッシ</t>
    </rPh>
    <rPh sb="2" eb="4">
      <t>ヨウリョウ</t>
    </rPh>
    <rPh sb="4" eb="5">
      <t>トウ</t>
    </rPh>
    <phoneticPr fontId="1"/>
  </si>
  <si>
    <t>https://www.ktr.mlit.go.jp/gijyutu/gijyutu00000225.html</t>
    <phoneticPr fontId="1"/>
  </si>
  <si>
    <r>
      <t>急勾配でも除草できる無</t>
    </r>
    <r>
      <rPr>
        <sz val="9"/>
        <color theme="1"/>
        <rFont val="Microsoft JhengHei UI"/>
        <family val="3"/>
        <charset val="134"/>
      </rPr>
      <t>⼈</t>
    </r>
    <r>
      <rPr>
        <sz val="9"/>
        <color theme="1"/>
        <rFont val="BIZ UDゴシック"/>
        <family val="3"/>
        <charset val="128"/>
      </rPr>
      <t>化・遠隔化技術</t>
    </r>
    <phoneticPr fontId="1"/>
  </si>
  <si>
    <t>「現場ニーズに対する新たな技術（シーズ）」申請書</t>
    <rPh sb="1" eb="3">
      <t>ゲンバ</t>
    </rPh>
    <rPh sb="7" eb="8">
      <t>タイ</t>
    </rPh>
    <rPh sb="10" eb="11">
      <t>アラ</t>
    </rPh>
    <rPh sb="13" eb="15">
      <t>ギジュツ</t>
    </rPh>
    <rPh sb="21" eb="24">
      <t>シンセイショ</t>
    </rPh>
    <phoneticPr fontId="1"/>
  </si>
  <si>
    <t>令和　00年　00月　00日</t>
    <rPh sb="0" eb="2">
      <t>レイワ</t>
    </rPh>
    <rPh sb="5" eb="6">
      <t>ネン</t>
    </rPh>
    <rPh sb="9" eb="10">
      <t>ガツ</t>
    </rPh>
    <rPh sb="13" eb="14">
      <t>ニチ</t>
    </rPh>
    <phoneticPr fontId="1"/>
  </si>
  <si>
    <t>国土交通省　■■地方整備局長　様</t>
    <rPh sb="0" eb="2">
      <t>コクド</t>
    </rPh>
    <rPh sb="2" eb="5">
      <t>コウツウショウ</t>
    </rPh>
    <rPh sb="8" eb="10">
      <t>チホウ</t>
    </rPh>
    <rPh sb="10" eb="13">
      <t>セイビキョク</t>
    </rPh>
    <rPh sb="13" eb="14">
      <t>チョウ</t>
    </rPh>
    <rPh sb="15" eb="16">
      <t>サマ</t>
    </rPh>
    <phoneticPr fontId="1"/>
  </si>
  <si>
    <t>・・・・かぶしきかいしゃ</t>
    <phoneticPr fontId="1"/>
  </si>
  <si>
    <t>△△㈱</t>
    <phoneticPr fontId="1"/>
  </si>
  <si>
    <t>・・・・　・・・・</t>
    <phoneticPr fontId="1"/>
  </si>
  <si>
    <t>△△　○○</t>
    <phoneticPr fontId="1"/>
  </si>
  <si>
    <t>◆◆県　◆◆市　▲▲０-０-０</t>
    <rPh sb="2" eb="3">
      <t>ケン</t>
    </rPh>
    <rPh sb="6" eb="7">
      <t>シ</t>
    </rPh>
    <phoneticPr fontId="1"/>
  </si>
  <si>
    <t>下記の技術を「現場ニーズに対する新たな技術（シーズ）」として応募します。</t>
    <rPh sb="0" eb="2">
      <t>カキ</t>
    </rPh>
    <rPh sb="3" eb="5">
      <t>ギジュツ</t>
    </rPh>
    <rPh sb="7" eb="9">
      <t>ゲンバ</t>
    </rPh>
    <rPh sb="13" eb="14">
      <t>タイ</t>
    </rPh>
    <rPh sb="16" eb="17">
      <t>アラ</t>
    </rPh>
    <rPh sb="19" eb="21">
      <t>ギジュツ</t>
    </rPh>
    <rPh sb="30" eb="32">
      <t>オウボ</t>
    </rPh>
    <phoneticPr fontId="1"/>
  </si>
  <si>
    <t>・・・・で・・・・できる・・・・・・・・</t>
    <phoneticPr fontId="1"/>
  </si>
  <si>
    <t>応募技術名：</t>
    <rPh sb="0" eb="2">
      <t>オウボ</t>
    </rPh>
    <rPh sb="2" eb="4">
      <t>ギジュツ</t>
    </rPh>
    <rPh sb="4" eb="5">
      <t>メイ</t>
    </rPh>
    <phoneticPr fontId="1"/>
  </si>
  <si>
    <t>対象ニーズ名：</t>
    <rPh sb="0" eb="2">
      <t>タイショウ</t>
    </rPh>
    <rPh sb="5" eb="6">
      <t>メイ</t>
    </rPh>
    <phoneticPr fontId="1"/>
  </si>
  <si>
    <t>●●事務所</t>
    <rPh sb="2" eb="5">
      <t>ジムショ</t>
    </rPh>
    <phoneticPr fontId="1"/>
  </si>
  <si>
    <t>・・・・かぶしきがいしゃ</t>
    <phoneticPr fontId="1"/>
  </si>
  <si>
    <t>●●部　●●課　●●グループ</t>
    <rPh sb="2" eb="3">
      <t>ブ</t>
    </rPh>
    <rPh sb="6" eb="7">
      <t>カ</t>
    </rPh>
    <phoneticPr fontId="1"/>
  </si>
  <si>
    <t>●●</t>
    <phoneticPr fontId="1"/>
  </si>
  <si>
    <t>▼▼県　▼▼市　▼▼０-０-０</t>
    <phoneticPr fontId="1"/>
  </si>
  <si>
    <t>000-000-0000</t>
    <phoneticPr fontId="1"/>
  </si>
  <si>
    <t>・・・・＠・・.・・.・・</t>
    <phoneticPr fontId="1"/>
  </si>
  <si>
    <t>あり</t>
  </si>
  <si>
    <t>ゆうげんがいしゃ・・・・</t>
    <phoneticPr fontId="1"/>
  </si>
  <si>
    <t>㈲□□</t>
    <phoneticPr fontId="1"/>
  </si>
  <si>
    <t>□□　○○</t>
    <phoneticPr fontId="1"/>
  </si>
  <si>
    <t>・・・・＠・・.・・・</t>
    <phoneticPr fontId="1"/>
  </si>
  <si>
    <t>←申請書から</t>
    <rPh sb="1" eb="4">
      <t>シンセイショ</t>
    </rPh>
    <phoneticPr fontId="1"/>
  </si>
  <si>
    <t>←マッチング試行調査表から</t>
    <rPh sb="6" eb="8">
      <t>シコウ</t>
    </rPh>
    <rPh sb="8" eb="10">
      <t>チョウサ</t>
    </rPh>
    <rPh sb="10" eb="11">
      <t>ヒョウ</t>
    </rPh>
    <phoneticPr fontId="1"/>
  </si>
  <si>
    <t>どこに新規性があるのか？（従来技術と比較して何を改善したのか？）</t>
    <rPh sb="3" eb="6">
      <t>シンキセイ</t>
    </rPh>
    <rPh sb="13" eb="17">
      <t>ジュウライギジュツ</t>
    </rPh>
    <rPh sb="18" eb="20">
      <t>ヒカク</t>
    </rPh>
    <rPh sb="22" eb="23">
      <t>ナニ</t>
    </rPh>
    <rPh sb="24" eb="26">
      <t>カイゼン</t>
    </rPh>
    <phoneticPr fontId="1"/>
  </si>
  <si>
    <t>※4：「3-1.シーズ技術の性能、適用範囲等」を検証するための試験方法・条件等を項目ごとに記載する。また、その他にシーズ側の提案による性能評価の検証等が必要な場合は追記する。</t>
    <rPh sb="11" eb="13">
      <t>ギジュツ</t>
    </rPh>
    <rPh sb="14" eb="16">
      <t>セイノウ</t>
    </rPh>
    <rPh sb="17" eb="21">
      <t>テキヨウハンイ</t>
    </rPh>
    <rPh sb="21" eb="22">
      <t>ナド</t>
    </rPh>
    <rPh sb="24" eb="26">
      <t>ケンショウ</t>
    </rPh>
    <rPh sb="31" eb="33">
      <t>シケン</t>
    </rPh>
    <rPh sb="33" eb="35">
      <t>ホウホウ</t>
    </rPh>
    <rPh sb="36" eb="38">
      <t>ジョウケン</t>
    </rPh>
    <rPh sb="38" eb="39">
      <t>ナド</t>
    </rPh>
    <rPh sb="40" eb="42">
      <t>コウモク</t>
    </rPh>
    <rPh sb="45" eb="47">
      <t>キサイ</t>
    </rPh>
    <rPh sb="55" eb="56">
      <t>タ</t>
    </rPh>
    <rPh sb="60" eb="61">
      <t>ガワ</t>
    </rPh>
    <rPh sb="67" eb="69">
      <t>セイノウ</t>
    </rPh>
    <rPh sb="69" eb="71">
      <t>ヒョウカ</t>
    </rPh>
    <rPh sb="72" eb="74">
      <t>ケンショウ</t>
    </rPh>
    <rPh sb="74" eb="75">
      <t>ナド</t>
    </rPh>
    <rPh sb="76" eb="78">
      <t>ヒツヨウ</t>
    </rPh>
    <rPh sb="79" eb="81">
      <t>バアイ</t>
    </rPh>
    <phoneticPr fontId="1"/>
  </si>
  <si>
    <t>※5：コスト算出に当たり、比較する従来技術と算出条件を統一する。（作業範囲、数量、経費等）
※6：別途、費用、工程算出の内訳を添付する。
※7：シーズ技術が価格未設定の場合は、今後の技術提供を踏まえた想定コストを記載する。</t>
    <phoneticPr fontId="1"/>
  </si>
  <si>
    <t>※6：別途、費用、工程算出の内訳を添付する。</t>
    <rPh sb="9" eb="11">
      <t>コウテイ</t>
    </rPh>
    <phoneticPr fontId="1"/>
  </si>
  <si>
    <t>※15：シーズ側は技術の成熟度（実用化段階、開発段階）と技術提供の有無と時期を記入する。（必須項目）</t>
    <rPh sb="7" eb="8">
      <t>ガワ</t>
    </rPh>
    <rPh sb="16" eb="19">
      <t>ジツヨウカ</t>
    </rPh>
    <rPh sb="19" eb="21">
      <t>ダンカイ</t>
    </rPh>
    <rPh sb="36" eb="38">
      <t>ジキ</t>
    </rPh>
    <rPh sb="39" eb="41">
      <t>キニュウ</t>
    </rPh>
    <phoneticPr fontId="1"/>
  </si>
  <si>
    <t>※17：各評価項目（経済性～環境）について効果がどうだったか記入する。（ニーズ・シーズともに記入：必須項目）
(例)：安全性が〇〇のため向上する。</t>
    <rPh sb="4" eb="5">
      <t>カク</t>
    </rPh>
    <rPh sb="5" eb="7">
      <t>ヒョウカ</t>
    </rPh>
    <phoneticPr fontId="1"/>
  </si>
  <si>
    <t>※18：生産性向上（省力化、効率化）に関して記入する。（ニーズ・シーズともに記入：必須項目）
(例)〇〇のため人員削減につながる。苦渋作業が削減できる。</t>
    <rPh sb="48" eb="49">
      <t>レイ</t>
    </rPh>
    <phoneticPr fontId="1"/>
  </si>
  <si>
    <t>※19：現場試行の継続有無とその理由を記入する。（ニーズ・シーズともに記入：必須項目）</t>
    <phoneticPr fontId="1"/>
  </si>
  <si>
    <t>※6：別途、費用、工程算出の内訳を添付する。
※11：作業工程ごとの時間と作業工程全体の合計時間を記入する。</t>
    <rPh sb="41" eb="43">
      <t>ゼンタイ</t>
    </rPh>
    <rPh sb="49" eb="51">
      <t>キニュウ</t>
    </rPh>
    <phoneticPr fontId="1"/>
  </si>
  <si>
    <t>※6：別途、費用、工程算出の内訳を添付する。
※10：増減費用を記載する。</t>
    <rPh sb="27" eb="29">
      <t>ゾウゲン</t>
    </rPh>
    <phoneticPr fontId="1"/>
  </si>
  <si>
    <t>※9：評価結果の内容に評価点は必ず反映（整合）させる。</t>
    <rPh sb="5" eb="7">
      <t>ケッカ</t>
    </rPh>
    <rPh sb="8" eb="10">
      <t>ナイヨウ</t>
    </rPh>
    <rPh sb="11" eb="13">
      <t>ヒョウカ</t>
    </rPh>
    <rPh sb="15" eb="16">
      <t>カナラ</t>
    </rPh>
    <rPh sb="17" eb="19">
      <t>ハンエイ</t>
    </rPh>
    <rPh sb="20" eb="22">
      <t>セイゴウ</t>
    </rPh>
    <phoneticPr fontId="1"/>
  </si>
  <si>
    <t>※1：シーズ技術の比較対象となるニーズの従来技術の内容と性能を評価項目ごとに具体的に記入する。</t>
    <rPh sb="6" eb="8">
      <t>ギジュツ</t>
    </rPh>
    <rPh sb="9" eb="11">
      <t>ヒカク</t>
    </rPh>
    <rPh sb="11" eb="13">
      <t>タイショウ</t>
    </rPh>
    <rPh sb="20" eb="22">
      <t>ジュウライ</t>
    </rPh>
    <rPh sb="22" eb="24">
      <t>ギジュツ</t>
    </rPh>
    <rPh sb="25" eb="27">
      <t>ナイヨウ</t>
    </rPh>
    <rPh sb="28" eb="30">
      <t>セイノウ</t>
    </rPh>
    <rPh sb="31" eb="35">
      <t>ヒョウカコウモク</t>
    </rPh>
    <rPh sb="38" eb="41">
      <t>グタイテキ</t>
    </rPh>
    <rPh sb="42" eb="44">
      <t>キニュウ</t>
    </rPh>
    <phoneticPr fontId="1"/>
  </si>
  <si>
    <t>※2：ニーズ側が求める要求性能等を各評価項目の欄に、なるべく定量的な指標や基準を含めた記入する。</t>
    <rPh sb="6" eb="7">
      <t>ガワ</t>
    </rPh>
    <rPh sb="8" eb="9">
      <t>モト</t>
    </rPh>
    <rPh sb="11" eb="13">
      <t>ヨウキュウ</t>
    </rPh>
    <rPh sb="13" eb="15">
      <t>セイノウ</t>
    </rPh>
    <rPh sb="15" eb="16">
      <t>トウ</t>
    </rPh>
    <rPh sb="17" eb="18">
      <t>カク</t>
    </rPh>
    <rPh sb="18" eb="22">
      <t>ヒョウカコウモク</t>
    </rPh>
    <rPh sb="23" eb="24">
      <t>ラン</t>
    </rPh>
    <rPh sb="30" eb="33">
      <t>テイリョウテキ</t>
    </rPh>
    <rPh sb="34" eb="36">
      <t>シヒョウ</t>
    </rPh>
    <rPh sb="37" eb="39">
      <t>キジュン</t>
    </rPh>
    <rPh sb="40" eb="41">
      <t>フク</t>
    </rPh>
    <rPh sb="43" eb="45">
      <t>キニュウ</t>
    </rPh>
    <phoneticPr fontId="1"/>
  </si>
  <si>
    <t>※3：ニーズ側が記入した「2.シーズ技術に求める要求性能」に対して、当該技術が対応できる性能や適用範囲等を記入する。</t>
    <rPh sb="6" eb="7">
      <t>ガワ</t>
    </rPh>
    <rPh sb="8" eb="10">
      <t>キニュウ</t>
    </rPh>
    <rPh sb="30" eb="31">
      <t>タイ</t>
    </rPh>
    <rPh sb="44" eb="46">
      <t>セイノウ</t>
    </rPh>
    <rPh sb="47" eb="49">
      <t>テキヨウ</t>
    </rPh>
    <rPh sb="53" eb="55">
      <t>キニュウ</t>
    </rPh>
    <phoneticPr fontId="1"/>
  </si>
  <si>
    <t>※8：ニーズ側が記入した要求性能等に対して、現場試行結果により検証できた内容及び試行確認結果、各項目における気付き事項や留意事項、改善すべき項目等を記入する。また、従来技術と比較して項目毎に5段階評価の数字を記入する。（1：低下する、2：やや低下する、3：従来技術と同等である、4：やや向上する、5：向上する、評価項目の対象としない場合は、「―」)</t>
    <rPh sb="6" eb="7">
      <t>ガワ</t>
    </rPh>
    <rPh sb="8" eb="10">
      <t>キニュウ</t>
    </rPh>
    <rPh sb="74" eb="76">
      <t>キニュウ</t>
    </rPh>
    <phoneticPr fontId="1"/>
  </si>
  <si>
    <t>【別添資料】</t>
    <rPh sb="1" eb="5">
      <t>ベッテンシリョウ</t>
    </rPh>
    <phoneticPr fontId="1"/>
  </si>
  <si>
    <t>※現場試行調査の様子、調査結果（図、表、グラフ、写真等）を添付する</t>
    <rPh sb="1" eb="3">
      <t>ゲンバ</t>
    </rPh>
    <rPh sb="3" eb="7">
      <t>シコウチョウサ</t>
    </rPh>
    <rPh sb="8" eb="10">
      <t>ヨウス</t>
    </rPh>
    <rPh sb="11" eb="15">
      <t>チョウサケッカ</t>
    </rPh>
    <rPh sb="16" eb="17">
      <t>ズ</t>
    </rPh>
    <rPh sb="18" eb="19">
      <t>ヒョウ</t>
    </rPh>
    <rPh sb="24" eb="26">
      <t>シャシン</t>
    </rPh>
    <rPh sb="26" eb="27">
      <t>ナド</t>
    </rPh>
    <rPh sb="29" eb="31">
      <t>テンプ</t>
    </rPh>
    <phoneticPr fontId="1"/>
  </si>
  <si>
    <t>※技術の概要を図や写真を用いて記入（公募時の様式-2技術概要書等を用いてもOK）</t>
    <rPh sb="1" eb="3">
      <t>ギジュツ</t>
    </rPh>
    <rPh sb="4" eb="6">
      <t>ガイヨウ</t>
    </rPh>
    <rPh sb="7" eb="8">
      <t>ズ</t>
    </rPh>
    <rPh sb="9" eb="11">
      <t>シャシン</t>
    </rPh>
    <rPh sb="12" eb="13">
      <t>モチ</t>
    </rPh>
    <rPh sb="15" eb="17">
      <t>キニュウ</t>
    </rPh>
    <rPh sb="18" eb="21">
      <t>コウボジ</t>
    </rPh>
    <rPh sb="22" eb="24">
      <t>ヨウシキ</t>
    </rPh>
    <rPh sb="26" eb="28">
      <t>ギジュツ</t>
    </rPh>
    <rPh sb="28" eb="30">
      <t>ガイヨウ</t>
    </rPh>
    <rPh sb="31" eb="32">
      <t>ナド</t>
    </rPh>
    <rPh sb="33" eb="34">
      <t>モチ</t>
    </rPh>
    <phoneticPr fontId="1"/>
  </si>
  <si>
    <t>急勾配でも除草できる無⼈化・遠隔化技術</t>
    <rPh sb="0" eb="1">
      <t>キュウ</t>
    </rPh>
    <rPh sb="1" eb="3">
      <t>コウバイ</t>
    </rPh>
    <rPh sb="5" eb="7">
      <t>ジョソウ</t>
    </rPh>
    <rPh sb="10" eb="11">
      <t>ム</t>
    </rPh>
    <rPh sb="12" eb="13">
      <t>カ</t>
    </rPh>
    <rPh sb="14" eb="16">
      <t>エンカク</t>
    </rPh>
    <rPh sb="16" eb="17">
      <t>カ</t>
    </rPh>
    <rPh sb="17" eb="19">
      <t>ギジュツ</t>
    </rPh>
    <phoneticPr fontId="1"/>
  </si>
  <si>
    <t>マッチング試行調査表（現場試行調査の実施状況）</t>
    <rPh sb="11" eb="13">
      <t>ゲンバ</t>
    </rPh>
    <rPh sb="13" eb="15">
      <t>シコウ</t>
    </rPh>
    <rPh sb="15" eb="17">
      <t>チョウサ</t>
    </rPh>
    <rPh sb="18" eb="20">
      <t>ジッシ</t>
    </rPh>
    <rPh sb="20" eb="22">
      <t>ジョウキョウ</t>
    </rPh>
    <phoneticPr fontId="1"/>
  </si>
  <si>
    <t>Ⅰ:現場試行前</t>
    <rPh sb="2" eb="4">
      <t>ゲンバ</t>
    </rPh>
    <rPh sb="4" eb="6">
      <t>シコウ</t>
    </rPh>
    <rPh sb="6" eb="7">
      <t>マエ</t>
    </rPh>
    <phoneticPr fontId="1"/>
  </si>
  <si>
    <t>Ⅱ:現場試行後</t>
    <rPh sb="2" eb="4">
      <t>ゲンバ</t>
    </rPh>
    <rPh sb="4" eb="6">
      <t>シコウ</t>
    </rPh>
    <rPh sb="6" eb="7">
      <t>アト</t>
    </rPh>
    <phoneticPr fontId="1"/>
  </si>
  <si>
    <t>マッチング試行調査表（現場試行前の条件整理）</t>
    <rPh sb="5" eb="7">
      <t>シコウ</t>
    </rPh>
    <rPh sb="7" eb="9">
      <t>チョウサ</t>
    </rPh>
    <rPh sb="9" eb="10">
      <t>ヒョウ</t>
    </rPh>
    <rPh sb="11" eb="13">
      <t>ゲンバ</t>
    </rPh>
    <rPh sb="13" eb="15">
      <t>シコウ</t>
    </rPh>
    <rPh sb="15" eb="16">
      <t>マエ</t>
    </rPh>
    <rPh sb="17" eb="19">
      <t>ジョウケン</t>
    </rPh>
    <rPh sb="19" eb="21">
      <t>セイリ</t>
    </rPh>
    <phoneticPr fontId="1"/>
  </si>
  <si>
    <t>マッチング試行調査表（現場試行後の結果）</t>
    <rPh sb="11" eb="13">
      <t>ゲンバ</t>
    </rPh>
    <rPh sb="13" eb="15">
      <t>シコウ</t>
    </rPh>
    <rPh sb="15" eb="16">
      <t>ゴ</t>
    </rPh>
    <rPh sb="17" eb="19">
      <t>ケッカ</t>
    </rPh>
    <phoneticPr fontId="1"/>
  </si>
  <si>
    <r>
      <t xml:space="preserve">【ニーズの満足度】
</t>
    </r>
    <r>
      <rPr>
        <sz val="9"/>
        <color rgb="FF0000FF"/>
        <rFont val="BIZ UDゴシック"/>
        <family val="3"/>
        <charset val="128"/>
      </rPr>
      <t xml:space="preserve">
※12：ニーズ側はニーズの満足度と理由を記入する。</t>
    </r>
    <rPh sb="5" eb="8">
      <t>マンゾクド</t>
    </rPh>
    <phoneticPr fontId="1"/>
  </si>
  <si>
    <r>
      <t xml:space="preserve">【公共工事等への活用】
</t>
    </r>
    <r>
      <rPr>
        <sz val="9"/>
        <color rgb="FF0000FF"/>
        <rFont val="BIZ UDゴシック"/>
        <family val="3"/>
        <charset val="128"/>
      </rPr>
      <t xml:space="preserve">
※13：公共工事等での活用の適否と理由、適用する時期等を記入する。</t>
    </r>
    <rPh sb="1" eb="3">
      <t>コウキョウ</t>
    </rPh>
    <rPh sb="3" eb="5">
      <t>コウジ</t>
    </rPh>
    <rPh sb="5" eb="6">
      <t>トウ</t>
    </rPh>
    <rPh sb="8" eb="10">
      <t>カツヨウ</t>
    </rPh>
    <rPh sb="17" eb="21">
      <t>コウキョウコウジ</t>
    </rPh>
    <rPh sb="21" eb="22">
      <t>ナド</t>
    </rPh>
    <rPh sb="24" eb="26">
      <t>カツヨウ</t>
    </rPh>
    <phoneticPr fontId="1"/>
  </si>
  <si>
    <r>
      <t xml:space="preserve">【改善点】
</t>
    </r>
    <r>
      <rPr>
        <sz val="10"/>
        <color rgb="FF6565FF"/>
        <rFont val="BIZ UDゴシック"/>
        <family val="3"/>
        <charset val="128"/>
      </rPr>
      <t xml:space="preserve">
</t>
    </r>
    <r>
      <rPr>
        <sz val="9"/>
        <color rgb="FF0000FF"/>
        <rFont val="BIZ UDゴシック"/>
        <family val="3"/>
        <charset val="128"/>
      </rPr>
      <t>※14：「技術の改善が必要」にチェックした場合は改善点を必ず右の欄に記入する。</t>
    </r>
    <rPh sb="1" eb="4">
      <t>カイゼンテン</t>
    </rPh>
    <rPh sb="41" eb="43">
      <t>キニュウ</t>
    </rPh>
    <phoneticPr fontId="1"/>
  </si>
  <si>
    <t>３．現場試行調査結果・考察（自由記入）</t>
    <rPh sb="2" eb="4">
      <t>ゲンバ</t>
    </rPh>
    <rPh sb="4" eb="6">
      <t>シコウ</t>
    </rPh>
    <rPh sb="6" eb="8">
      <t>チョウサ</t>
    </rPh>
    <rPh sb="8" eb="10">
      <t>ケッカ</t>
    </rPh>
    <rPh sb="14" eb="16">
      <t>ジユウ</t>
    </rPh>
    <rPh sb="16" eb="18">
      <t>キニュウ</t>
    </rPh>
    <phoneticPr fontId="1"/>
  </si>
  <si>
    <t>経済性と工程について、従来技術と比較をする際に作成する根拠資料です。必要に応じて作成して下さい。</t>
    <rPh sb="0" eb="3">
      <t>ケイザイセイ</t>
    </rPh>
    <rPh sb="4" eb="6">
      <t>コウテイ</t>
    </rPh>
    <rPh sb="11" eb="13">
      <t>ジュウライ</t>
    </rPh>
    <rPh sb="13" eb="15">
      <t>ギジュツ</t>
    </rPh>
    <rPh sb="16" eb="18">
      <t>ヒカク</t>
    </rPh>
    <rPh sb="21" eb="22">
      <t>サイ</t>
    </rPh>
    <rPh sb="23" eb="25">
      <t>サクセイ</t>
    </rPh>
    <rPh sb="27" eb="29">
      <t>コンキョ</t>
    </rPh>
    <rPh sb="29" eb="31">
      <t>シリョウ</t>
    </rPh>
    <phoneticPr fontId="1"/>
  </si>
  <si>
    <t>必須資料ではありませんが、NETISへ登録申請する場合には、当該資料を基に申請資料を作成することができます。</t>
    <rPh sb="0" eb="2">
      <t>ヒッス</t>
    </rPh>
    <rPh sb="2" eb="4">
      <t>シリョウ</t>
    </rPh>
    <rPh sb="19" eb="21">
      <t>トウロク</t>
    </rPh>
    <rPh sb="21" eb="23">
      <t>シンセイ</t>
    </rPh>
    <rPh sb="25" eb="27">
      <t>バアイ</t>
    </rPh>
    <rPh sb="30" eb="32">
      <t>トウガイ</t>
    </rPh>
    <rPh sb="32" eb="34">
      <t>シリョウ</t>
    </rPh>
    <rPh sb="35" eb="36">
      <t>モト</t>
    </rPh>
    <rPh sb="37" eb="39">
      <t>シンセイ</t>
    </rPh>
    <rPh sb="39" eb="41">
      <t>シリョウ</t>
    </rPh>
    <rPh sb="42" eb="44">
      <t>サクセイ</t>
    </rPh>
    <phoneticPr fontId="1"/>
  </si>
  <si>
    <t>比較する従来技術・工種分類</t>
    <rPh sb="0" eb="2">
      <t>ヒカク</t>
    </rPh>
    <rPh sb="4" eb="8">
      <t>ジュウライギジュツ</t>
    </rPh>
    <rPh sb="9" eb="11">
      <t>コウシュ</t>
    </rPh>
    <rPh sb="11" eb="13">
      <t>ブンルイ</t>
    </rPh>
    <phoneticPr fontId="1"/>
  </si>
  <si>
    <t>工種分類</t>
    <rPh sb="0" eb="2">
      <t>コウシュ</t>
    </rPh>
    <rPh sb="2" eb="4">
      <t>ブンルイ</t>
    </rPh>
    <phoneticPr fontId="1"/>
  </si>
  <si>
    <t>河川維持工ー堤防除草工</t>
    <rPh sb="0" eb="2">
      <t>カセン</t>
    </rPh>
    <rPh sb="2" eb="4">
      <t>イジ</t>
    </rPh>
    <rPh sb="4" eb="5">
      <t>コウ</t>
    </rPh>
    <rPh sb="6" eb="8">
      <t>テイボウ</t>
    </rPh>
    <rPh sb="8" eb="10">
      <t>ジョソウ</t>
    </rPh>
    <rPh sb="10" eb="11">
      <t>コウ</t>
    </rPh>
    <phoneticPr fontId="1"/>
  </si>
  <si>
    <t>※NETISへ登録申請する場合の事前相談入力に活用できる項目を、応募書類や試行調査表から内容を一覧に整理したものです。</t>
    <rPh sb="7" eb="9">
      <t>トウロク</t>
    </rPh>
    <rPh sb="9" eb="11">
      <t>シンセイ</t>
    </rPh>
    <rPh sb="13" eb="15">
      <t>バアイ</t>
    </rPh>
    <rPh sb="20" eb="22">
      <t>ニュウリョク</t>
    </rPh>
    <rPh sb="28" eb="30">
      <t>コウモク</t>
    </rPh>
    <phoneticPr fontId="1"/>
  </si>
  <si>
    <t>想定する工種分類</t>
    <rPh sb="0" eb="2">
      <t>ソウテイ</t>
    </rPh>
    <rPh sb="4" eb="6">
      <t>コウシュ</t>
    </rPh>
    <rPh sb="6" eb="8">
      <t>ブンルイ</t>
    </rPh>
    <phoneticPr fontId="1"/>
  </si>
  <si>
    <t>従来はどのような技術で対応していたのか？</t>
    <rPh sb="0" eb="2">
      <t>ジュウライ</t>
    </rPh>
    <rPh sb="8" eb="10">
      <t>ギジュツ</t>
    </rPh>
    <rPh sb="11" eb="13">
      <t>タイオウ</t>
    </rPh>
    <phoneticPr fontId="1"/>
  </si>
  <si>
    <t>・刈取り高１０ｃｍ程度の施工が行えること、　・肩掛け式機械による施工より安価で作業効率が高いこと、　・人、構造物への接触防止対策（無人化の場合）、　・堤防への影響（損傷など）がないこと、　・高温の屋外で使用しても耐久性に問題ないもの、　・作業員が取り扱いしやすいもの</t>
    <phoneticPr fontId="1"/>
  </si>
  <si>
    <t>・特になし</t>
    <rPh sb="1" eb="2">
      <t>トク</t>
    </rPh>
    <phoneticPr fontId="1"/>
  </si>
  <si>
    <t>・急勾配箇所等の堤防法面（現状、肩掛けで除草を行っている法面）</t>
    <phoneticPr fontId="1"/>
  </si>
  <si>
    <t>・遠隔操作による電動草刈り機であり、急勾配（45度）の斜面でも滑り落ちないで安定した走行、草刈が可能である。
・草刈り高は２～１０ｃｍで高調整が可能である。
・充電式で、1回の充電で約1,000㎡の草刈りが可能。（草丈、種類により作業能力は変動する）
・電動式であるため低騒音であり、排気ガスの排出が無いため環境面に優れる。
・粉砕方式であるため除草後の集草作業が不要となる</t>
    <rPh sb="8" eb="12">
      <t>デンドウクサカ</t>
    </rPh>
    <rPh sb="13" eb="14">
      <t>キ</t>
    </rPh>
    <rPh sb="24" eb="25">
      <t>ド</t>
    </rPh>
    <rPh sb="27" eb="29">
      <t>シャメン</t>
    </rPh>
    <rPh sb="31" eb="32">
      <t>スベ</t>
    </rPh>
    <rPh sb="33" eb="34">
      <t>オ</t>
    </rPh>
    <rPh sb="56" eb="58">
      <t>クサカ</t>
    </rPh>
    <rPh sb="59" eb="60">
      <t>ダカ</t>
    </rPh>
    <rPh sb="80" eb="83">
      <t>ジュウデンシキ</t>
    </rPh>
    <rPh sb="86" eb="87">
      <t>カイ</t>
    </rPh>
    <rPh sb="88" eb="90">
      <t>ジュウデン</t>
    </rPh>
    <rPh sb="91" eb="92">
      <t>ヤク</t>
    </rPh>
    <rPh sb="99" eb="101">
      <t>クサカ</t>
    </rPh>
    <rPh sb="103" eb="105">
      <t>カノウ</t>
    </rPh>
    <rPh sb="107" eb="109">
      <t>クサタケ</t>
    </rPh>
    <rPh sb="110" eb="112">
      <t>シュルイ</t>
    </rPh>
    <rPh sb="115" eb="119">
      <t>サギョウノウリョク</t>
    </rPh>
    <rPh sb="120" eb="122">
      <t>ヘンドウ</t>
    </rPh>
    <rPh sb="127" eb="130">
      <t>デンドウシキ</t>
    </rPh>
    <rPh sb="135" eb="138">
      <t>テイソウオン</t>
    </rPh>
    <rPh sb="142" eb="144">
      <t>ハイキ</t>
    </rPh>
    <rPh sb="147" eb="149">
      <t>ハイシュツ</t>
    </rPh>
    <rPh sb="150" eb="151">
      <t>ナ</t>
    </rPh>
    <rPh sb="154" eb="157">
      <t>カンキョウメン</t>
    </rPh>
    <rPh sb="158" eb="159">
      <t>スグ</t>
    </rPh>
    <rPh sb="164" eb="168">
      <t>フンサイホウシキ</t>
    </rPh>
    <rPh sb="173" eb="176">
      <t>ジョソウゴ</t>
    </rPh>
    <rPh sb="177" eb="181">
      <t>シュウソウサギョウ</t>
    </rPh>
    <rPh sb="182" eb="184">
      <t>フヨウ</t>
    </rPh>
    <phoneticPr fontId="1"/>
  </si>
  <si>
    <t>４．技術の概要等（図・写真）</t>
    <rPh sb="2" eb="4">
      <t>ギジュツ</t>
    </rPh>
    <rPh sb="5" eb="7">
      <t>ガイヨウ</t>
    </rPh>
    <rPh sb="7" eb="8">
      <t>ナド</t>
    </rPh>
    <rPh sb="9" eb="10">
      <t>ズ</t>
    </rPh>
    <rPh sb="11" eb="13">
      <t>シャシン</t>
    </rPh>
    <phoneticPr fontId="1"/>
  </si>
  <si>
    <t>５．現場試行調査実施状況</t>
    <rPh sb="2" eb="8">
      <t>ゲンバシコウチョウサ</t>
    </rPh>
    <rPh sb="8" eb="12">
      <t>ジッシジョウキョウ</t>
    </rPh>
    <phoneticPr fontId="1"/>
  </si>
  <si>
    <t>Ⅲ:現場試行後</t>
    <rPh sb="2" eb="4">
      <t>ゲンバ</t>
    </rPh>
    <rPh sb="4" eb="6">
      <t>シコウ</t>
    </rPh>
    <rPh sb="6" eb="7">
      <t>ゴ</t>
    </rPh>
    <phoneticPr fontId="1"/>
  </si>
  <si>
    <t>令和●年●月●日（●）</t>
    <rPh sb="0" eb="2">
      <t>レイワ</t>
    </rPh>
    <rPh sb="3" eb="4">
      <t>ネン</t>
    </rPh>
    <rPh sb="5" eb="6">
      <t>ツキ</t>
    </rPh>
    <rPh sb="7" eb="8">
      <t>ニチ</t>
    </rPh>
    <phoneticPr fontId="1"/>
  </si>
  <si>
    <t>●●河川堤防（●●県●●市●●〇－〇－〇）　　※法勾配40度程度の河川堤防法面</t>
    <phoneticPr fontId="1"/>
  </si>
  <si>
    <t>※16：シーズ側は本マッチングの結果を踏まえた今後の開発目標等があれば記入する。</t>
    <phoneticPr fontId="1"/>
  </si>
  <si>
    <t>標識工</t>
  </si>
  <si>
    <t>その他</t>
  </si>
  <si>
    <t>空港舗装工</t>
  </si>
  <si>
    <t>施工管理</t>
  </si>
  <si>
    <t>グルービング工</t>
  </si>
  <si>
    <t>アスファルト舗装工</t>
  </si>
  <si>
    <t>コンクリート舗装工</t>
  </si>
  <si>
    <t>路盤工</t>
  </si>
  <si>
    <t>路床工</t>
  </si>
  <si>
    <t>空港土木</t>
  </si>
  <si>
    <t>コンクリートブロック積(張)工</t>
  </si>
  <si>
    <t>法面工</t>
  </si>
  <si>
    <t>石積(張)工</t>
  </si>
  <si>
    <t>盛土工</t>
  </si>
  <si>
    <t>切土工</t>
  </si>
  <si>
    <t>埋戻工</t>
  </si>
  <si>
    <t>掘削工</t>
  </si>
  <si>
    <t>港湾・港湾海岸・空港</t>
  </si>
  <si>
    <t>安全対策工</t>
  </si>
  <si>
    <t>測量調査</t>
  </si>
  <si>
    <t>磁気探査</t>
  </si>
  <si>
    <t>環境調査</t>
  </si>
  <si>
    <t>構造物調査</t>
  </si>
  <si>
    <t>土質調査</t>
  </si>
  <si>
    <t>測量</t>
  </si>
  <si>
    <t>環境対策工</t>
  </si>
  <si>
    <t>構造物損傷対策工</t>
  </si>
  <si>
    <t>地盤沈下・地下対策工</t>
  </si>
  <si>
    <t>大気汚染対策工</t>
  </si>
  <si>
    <t>振動・騒音対策工</t>
  </si>
  <si>
    <t>濁水処理工</t>
  </si>
  <si>
    <t>水質汚濁防止工</t>
  </si>
  <si>
    <t>仮設工</t>
  </si>
  <si>
    <t>仮桟橋工</t>
  </si>
  <si>
    <t>仮橋工</t>
  </si>
  <si>
    <t>仮囲い工</t>
  </si>
  <si>
    <t>仮設道路</t>
  </si>
  <si>
    <t>仮設道路工</t>
  </si>
  <si>
    <t>仮設鋼管杭・鋼管矢板</t>
  </si>
  <si>
    <t>仮設鋼管杭・鋼管矢板工</t>
  </si>
  <si>
    <t>先行掘削</t>
  </si>
  <si>
    <t>仮設鋼矢板・Ｈ形鋼杭</t>
  </si>
  <si>
    <t>仮設鋼矢板工</t>
  </si>
  <si>
    <t>撤去工</t>
  </si>
  <si>
    <t>構造物撤去工</t>
  </si>
  <si>
    <t>鋼矢板等引抜き撤去</t>
  </si>
  <si>
    <t>ブロック撤去</t>
  </si>
  <si>
    <t>ケーソン撤去</t>
  </si>
  <si>
    <t>石材撤去</t>
  </si>
  <si>
    <t>舗装版撤去</t>
  </si>
  <si>
    <t>服起・タイ材撤去</t>
  </si>
  <si>
    <t>鋼矢板等切断撤去</t>
  </si>
  <si>
    <t>水中コンクリート撤去</t>
  </si>
  <si>
    <t>コンクリート取り壊し</t>
  </si>
  <si>
    <t>取り壊し工</t>
  </si>
  <si>
    <t>雑工</t>
  </si>
  <si>
    <t>用水設備</t>
  </si>
  <si>
    <t>設備工</t>
  </si>
  <si>
    <t>機械設備</t>
  </si>
  <si>
    <t>その他雑工</t>
  </si>
  <si>
    <t>削孔</t>
  </si>
  <si>
    <t>清掃</t>
  </si>
  <si>
    <t>現場鋼材切断</t>
  </si>
  <si>
    <t>現場鋼材切断工</t>
  </si>
  <si>
    <t>スタッド溶接（水中）</t>
  </si>
  <si>
    <t>現場鋼材溶接工</t>
  </si>
  <si>
    <t>被覆溶接（水中）</t>
  </si>
  <si>
    <t>現場鋼材溶接</t>
  </si>
  <si>
    <t>維持補修工</t>
  </si>
  <si>
    <t>ライニング</t>
  </si>
  <si>
    <t>コンクリート補修工</t>
  </si>
  <si>
    <t>断面修復</t>
  </si>
  <si>
    <t>ひびわれ補修</t>
  </si>
  <si>
    <t>コンクリート被覆</t>
  </si>
  <si>
    <t>鋼材補修工</t>
  </si>
  <si>
    <t>鋼板溶接</t>
  </si>
  <si>
    <t>その他防食工法</t>
  </si>
  <si>
    <t>防食工</t>
  </si>
  <si>
    <t>防食塗装</t>
  </si>
  <si>
    <t>ペトロラタムライニング</t>
  </si>
  <si>
    <t>ＦＲＰモルタルライニング</t>
  </si>
  <si>
    <t>電気防食</t>
  </si>
  <si>
    <t>縁金物塗装</t>
  </si>
  <si>
    <t>維持塗装工</t>
  </si>
  <si>
    <t>車止塗装</t>
  </si>
  <si>
    <t>係船柱塗装</t>
  </si>
  <si>
    <t>橋梁工</t>
  </si>
  <si>
    <t>ＰＣ橋製作・架設工</t>
  </si>
  <si>
    <t>継手工</t>
  </si>
  <si>
    <t>床版工</t>
  </si>
  <si>
    <t>鋼橋製作・架設工</t>
  </si>
  <si>
    <t>沈埋トンネル工</t>
  </si>
  <si>
    <t>立坑工</t>
  </si>
  <si>
    <t>沈埋函運搬・沈設工</t>
  </si>
  <si>
    <t>沈埋函製作工</t>
  </si>
  <si>
    <t>舗装工</t>
  </si>
  <si>
    <t>表層</t>
  </si>
  <si>
    <t>基層</t>
  </si>
  <si>
    <t>小口止め</t>
  </si>
  <si>
    <t>目地</t>
  </si>
  <si>
    <t>コンクリート舗装</t>
  </si>
  <si>
    <t>上層路盤</t>
  </si>
  <si>
    <t>下層路盤</t>
  </si>
  <si>
    <t>不陸整正</t>
  </si>
  <si>
    <t>土工</t>
  </si>
  <si>
    <t>土砂盛土</t>
  </si>
  <si>
    <t>土砂掘削</t>
  </si>
  <si>
    <t>陸上地盤改良工</t>
  </si>
  <si>
    <t>出来形管理</t>
  </si>
  <si>
    <t>品質管理</t>
  </si>
  <si>
    <t>ロッドコンパクション</t>
  </si>
  <si>
    <t>締固工</t>
  </si>
  <si>
    <t>サンドコンパクションパイル</t>
  </si>
  <si>
    <t>表層固化処理工</t>
  </si>
  <si>
    <t>固化工</t>
  </si>
  <si>
    <t>事前混合処理</t>
  </si>
  <si>
    <t>敷砂均し</t>
  </si>
  <si>
    <t>敷砂</t>
  </si>
  <si>
    <t>盛上土砂撤去</t>
  </si>
  <si>
    <t>深層混合処理杭</t>
  </si>
  <si>
    <t>グラベルドレーン</t>
  </si>
  <si>
    <t>圧密・排水工</t>
  </si>
  <si>
    <t>パックドレーン</t>
  </si>
  <si>
    <t>クラベルマット</t>
  </si>
  <si>
    <t>ペーパードレーン（液状化対策）</t>
  </si>
  <si>
    <t>ペーパードレーン</t>
  </si>
  <si>
    <t>載荷土砂</t>
  </si>
  <si>
    <t>サンドドレーン</t>
  </si>
  <si>
    <t>裏込・裏埋工</t>
  </si>
  <si>
    <t>裏埋土工</t>
  </si>
  <si>
    <t>裏埋材</t>
  </si>
  <si>
    <t>裏埋工</t>
  </si>
  <si>
    <t>吸い出し防止材</t>
  </si>
  <si>
    <t>裏込工</t>
  </si>
  <si>
    <t>裏込均し</t>
  </si>
  <si>
    <t>裏込材</t>
  </si>
  <si>
    <t>目地板</t>
  </si>
  <si>
    <t>消波工</t>
  </si>
  <si>
    <t>消波ブロック据付</t>
  </si>
  <si>
    <t>消波ブロック工</t>
  </si>
  <si>
    <t>消波ブロック製作</t>
  </si>
  <si>
    <t>先掘防止</t>
  </si>
  <si>
    <t>洗掘防止工</t>
  </si>
  <si>
    <t>付属工</t>
  </si>
  <si>
    <t>係船環</t>
  </si>
  <si>
    <t>付属設備工</t>
  </si>
  <si>
    <t>縁金物</t>
  </si>
  <si>
    <t>車止・縁金物工</t>
  </si>
  <si>
    <t>車止</t>
  </si>
  <si>
    <t>防舷材</t>
  </si>
  <si>
    <t>防舷材工</t>
  </si>
  <si>
    <t>係船柱</t>
  </si>
  <si>
    <t>係船柱工</t>
  </si>
  <si>
    <t>上部工</t>
  </si>
  <si>
    <t>上部ブロック据付</t>
  </si>
  <si>
    <t>上部ブロック工</t>
  </si>
  <si>
    <t>上部ブロック製作</t>
  </si>
  <si>
    <t>上部コンクリート工</t>
  </si>
  <si>
    <t>補助ヤード施設</t>
  </si>
  <si>
    <t>コンクリート</t>
  </si>
  <si>
    <t>伸縮目地</t>
  </si>
  <si>
    <t>型枠</t>
  </si>
  <si>
    <t>鉄筋</t>
  </si>
  <si>
    <t>足場</t>
  </si>
  <si>
    <t>支保</t>
  </si>
  <si>
    <t>被覆・根固工</t>
  </si>
  <si>
    <t>水中不分離性コンクリート工</t>
  </si>
  <si>
    <t>水中コンクリート</t>
  </si>
  <si>
    <t>水中コンクリート工</t>
  </si>
  <si>
    <t>漏洩防止</t>
  </si>
  <si>
    <t>根固ブロック据付</t>
  </si>
  <si>
    <t>根固ブロック工</t>
  </si>
  <si>
    <t>根固ブロック製作</t>
  </si>
  <si>
    <t>被覆ブロック据付</t>
  </si>
  <si>
    <t>被覆ブロック工</t>
  </si>
  <si>
    <t>被覆ブロック製作</t>
  </si>
  <si>
    <t>袋詰コンクリート</t>
  </si>
  <si>
    <t>袋詰コンクリート工</t>
  </si>
  <si>
    <t>被覆石均し</t>
  </si>
  <si>
    <t>被覆石工</t>
  </si>
  <si>
    <t>被覆石</t>
  </si>
  <si>
    <t>本体工（その他形式）</t>
  </si>
  <si>
    <t>その他本体工</t>
  </si>
  <si>
    <t>本体工（鋼杭式）</t>
  </si>
  <si>
    <t>鋼杭</t>
  </si>
  <si>
    <t>鋼杭工</t>
  </si>
  <si>
    <t>本体工（鋼矢板式）</t>
  </si>
  <si>
    <t>タイ材</t>
  </si>
  <si>
    <t>鋼矢板工</t>
  </si>
  <si>
    <t>腹起</t>
  </si>
  <si>
    <t>控鋼杭</t>
  </si>
  <si>
    <t>控鋼矢板</t>
  </si>
  <si>
    <t>鋼矢板</t>
  </si>
  <si>
    <t>本体工（捨石・捨ブロック式）</t>
  </si>
  <si>
    <t>場所打コンクリート工</t>
  </si>
  <si>
    <t>基礎砕石</t>
  </si>
  <si>
    <t>捨ブロック据付</t>
  </si>
  <si>
    <t>捨ブロック工</t>
  </si>
  <si>
    <t>捨ブロック製作</t>
  </si>
  <si>
    <t>本体捨石均し</t>
  </si>
  <si>
    <t>本体捨石工</t>
  </si>
  <si>
    <t>本体捨石</t>
  </si>
  <si>
    <t>本体工（場所打式）</t>
  </si>
  <si>
    <t>水中不分離性コンクリート</t>
  </si>
  <si>
    <t>モルタル注入</t>
  </si>
  <si>
    <t>プレパックドコンクリート工</t>
  </si>
  <si>
    <t>骨材投入</t>
  </si>
  <si>
    <t>注入管</t>
  </si>
  <si>
    <t>伸縮目地工</t>
  </si>
  <si>
    <t>本体工（ケーソン式・ブロック式）</t>
  </si>
  <si>
    <t>間詰コンクリート</t>
  </si>
  <si>
    <t>蓋ブロック工</t>
  </si>
  <si>
    <t>蓋ブロック据付</t>
  </si>
  <si>
    <t>蓋ブロック製作</t>
  </si>
  <si>
    <t>蓋コンクリート</t>
  </si>
  <si>
    <t>蓋コンクリート工</t>
  </si>
  <si>
    <t>プレパックドコンクリート中詰</t>
  </si>
  <si>
    <t>中詰工</t>
  </si>
  <si>
    <t>コンクリート中詰</t>
  </si>
  <si>
    <t>砂・石材中詰</t>
  </si>
  <si>
    <t>本体ブロック据付</t>
  </si>
  <si>
    <t>本体ブロック据付工</t>
  </si>
  <si>
    <t>据付</t>
  </si>
  <si>
    <t>ケーソン進水据付工</t>
  </si>
  <si>
    <t>回航・曳航</t>
  </si>
  <si>
    <t>仮置</t>
  </si>
  <si>
    <t>進水</t>
  </si>
  <si>
    <t>上蓋</t>
  </si>
  <si>
    <t>止水板</t>
  </si>
  <si>
    <t>バラスト</t>
  </si>
  <si>
    <t>ケーソン・本体ブロック製作工</t>
  </si>
  <si>
    <t>マット</t>
  </si>
  <si>
    <t>底面</t>
  </si>
  <si>
    <t>ケーソン製作用台船</t>
  </si>
  <si>
    <t>基礎工</t>
  </si>
  <si>
    <t>基礎ブロック据付</t>
  </si>
  <si>
    <t>基礎ブロック工</t>
  </si>
  <si>
    <t>基礎ブロック製作</t>
  </si>
  <si>
    <t>捨石荒均し</t>
  </si>
  <si>
    <t>基礎捨石工</t>
  </si>
  <si>
    <t>捨石本均し</t>
  </si>
  <si>
    <t>基礎捨石</t>
  </si>
  <si>
    <t>盛砂均し</t>
  </si>
  <si>
    <t>基礎盛砂工</t>
  </si>
  <si>
    <t>盛砂</t>
  </si>
  <si>
    <t>海上地盤改良工</t>
  </si>
  <si>
    <t>裁荷土砂</t>
  </si>
  <si>
    <t>置換材均し</t>
  </si>
  <si>
    <t>置換工</t>
  </si>
  <si>
    <t>置換材</t>
  </si>
  <si>
    <t>床掘土工</t>
  </si>
  <si>
    <t>揚土土捨</t>
  </si>
  <si>
    <t>床掘工</t>
  </si>
  <si>
    <t>土運船運搬</t>
  </si>
  <si>
    <t>排砂管設備</t>
  </si>
  <si>
    <t>砕岩床堀</t>
  </si>
  <si>
    <t>硬土盤床掘</t>
  </si>
  <si>
    <t>グラブ床掘</t>
  </si>
  <si>
    <t>ポンプ床掘</t>
  </si>
  <si>
    <t>埋立工</t>
  </si>
  <si>
    <t>埋立土工</t>
  </si>
  <si>
    <t>揚土埋立</t>
  </si>
  <si>
    <t>ガット土取</t>
  </si>
  <si>
    <t>クラブ土取</t>
  </si>
  <si>
    <t>ポンプ土取</t>
  </si>
  <si>
    <t>事前混合処理工</t>
  </si>
  <si>
    <t>余水吐工</t>
  </si>
  <si>
    <t>築堤工</t>
  </si>
  <si>
    <t>土捨工</t>
  </si>
  <si>
    <t>揚土土捨工</t>
  </si>
  <si>
    <t>土運船運搬工</t>
  </si>
  <si>
    <t>排砂管設備工</t>
  </si>
  <si>
    <t>浚渫工</t>
  </si>
  <si>
    <t>水中発破浚渫工</t>
  </si>
  <si>
    <t>浚渫土工</t>
  </si>
  <si>
    <t>バックホウ浚渫工</t>
  </si>
  <si>
    <t>バックホウ浚渫</t>
  </si>
  <si>
    <t>硬土盤・岩盤浚渫工</t>
  </si>
  <si>
    <t>硬土盤・岩盤浚渫</t>
  </si>
  <si>
    <t>グラブ浚渫工</t>
  </si>
  <si>
    <t>グラブ浚渫</t>
  </si>
  <si>
    <t>高濃度浚渫工</t>
  </si>
  <si>
    <t>ポンプ浚渫工</t>
  </si>
  <si>
    <t>ポンプ浚渫</t>
  </si>
  <si>
    <t>災害対策機械</t>
  </si>
  <si>
    <t>電気通信設備</t>
  </si>
  <si>
    <t>河川情報設備</t>
  </si>
  <si>
    <t>電子応用設備</t>
  </si>
  <si>
    <t>放流情報</t>
  </si>
  <si>
    <t>河川情報</t>
  </si>
  <si>
    <t>道路交通情報設備、トンネル・路側通信設備</t>
  </si>
  <si>
    <t>ラジオ再放送</t>
  </si>
  <si>
    <t>非常警報</t>
  </si>
  <si>
    <t>道路交通情報</t>
  </si>
  <si>
    <t>管理用カメラ、センサー設備</t>
  </si>
  <si>
    <t>センサー</t>
  </si>
  <si>
    <t>カメラ</t>
  </si>
  <si>
    <t>レーダ設備</t>
  </si>
  <si>
    <t>ダム管理用制御設備</t>
  </si>
  <si>
    <t>光ファイバ設備</t>
  </si>
  <si>
    <t>通信設備</t>
  </si>
  <si>
    <t>テレメータ設備</t>
  </si>
  <si>
    <t>衛星通信、移動体通信設備</t>
  </si>
  <si>
    <t>ヘリ画像電送</t>
  </si>
  <si>
    <t>K-COS</t>
  </si>
  <si>
    <t>Ku-sa</t>
  </si>
  <si>
    <t>衛星通信車</t>
  </si>
  <si>
    <t>端局設備、交換設備</t>
  </si>
  <si>
    <t>空中線、通信鉄塔設備</t>
  </si>
  <si>
    <t>避雷</t>
  </si>
  <si>
    <t>通信鉄塔</t>
  </si>
  <si>
    <t>空中線</t>
  </si>
  <si>
    <t>多重無線通信設備</t>
  </si>
  <si>
    <t>共同溝附帯設備、地下駐車場電気設備</t>
  </si>
  <si>
    <t>電気設備</t>
  </si>
  <si>
    <t>道路照明、トンネル照明設備</t>
  </si>
  <si>
    <t>発電・電源設備</t>
  </si>
  <si>
    <t>新エネルギー電源</t>
  </si>
  <si>
    <t>水力</t>
  </si>
  <si>
    <t>無停電電源</t>
  </si>
  <si>
    <t>発電</t>
  </si>
  <si>
    <t>受変電設備</t>
  </si>
  <si>
    <t>低圧</t>
  </si>
  <si>
    <t>高圧</t>
  </si>
  <si>
    <t>特別高圧</t>
  </si>
  <si>
    <t>ハンドホール</t>
  </si>
  <si>
    <t>共通設備</t>
  </si>
  <si>
    <t>通信</t>
  </si>
  <si>
    <t>ケーブル設備</t>
  </si>
  <si>
    <t>電力</t>
  </si>
  <si>
    <t>配線</t>
  </si>
  <si>
    <t>配管・配線設備</t>
  </si>
  <si>
    <t>配管</t>
  </si>
  <si>
    <t>ＣＡＬＳ関連技術</t>
  </si>
  <si>
    <t>ＧＩＳ（地理情報システム）</t>
  </si>
  <si>
    <t>ＩＴＳ関連技術</t>
  </si>
  <si>
    <t>高度情報通新社会関連情報の利用</t>
  </si>
  <si>
    <t>緊急車両の運行支援</t>
  </si>
  <si>
    <t>歩行者等の支援</t>
  </si>
  <si>
    <t>商用車の効率化</t>
  </si>
  <si>
    <t>公共交通の支援</t>
  </si>
  <si>
    <t>道路管理の効率化</t>
  </si>
  <si>
    <t>交通管理の最適化</t>
  </si>
  <si>
    <t>安全運転の支援</t>
  </si>
  <si>
    <t>自動料金収受システム</t>
  </si>
  <si>
    <t>ナビゲーションシステムの高度化</t>
  </si>
  <si>
    <t>調査試験</t>
  </si>
  <si>
    <t>分析・予測システム</t>
  </si>
  <si>
    <t>環境保全調査</t>
  </si>
  <si>
    <t>耐久性等調査</t>
  </si>
  <si>
    <t>サンプリング</t>
  </si>
  <si>
    <t>非破壊試験、調査</t>
  </si>
  <si>
    <t>水文調査</t>
  </si>
  <si>
    <t>通信システム</t>
  </si>
  <si>
    <t>観測システム</t>
  </si>
  <si>
    <t>気象調査</t>
  </si>
  <si>
    <t>地質調査</t>
  </si>
  <si>
    <t>室内試験</t>
  </si>
  <si>
    <t>地下調査</t>
  </si>
  <si>
    <t>地表調査</t>
  </si>
  <si>
    <t>衛星測量</t>
  </si>
  <si>
    <t>写真測量</t>
  </si>
  <si>
    <t>地上測量</t>
  </si>
  <si>
    <t>生物・生態保全対策工</t>
  </si>
  <si>
    <t>廃棄処理場</t>
  </si>
  <si>
    <t>日照</t>
  </si>
  <si>
    <t>景観対策工</t>
  </si>
  <si>
    <t>地盤沈下対策工</t>
  </si>
  <si>
    <t>水質保全工</t>
  </si>
  <si>
    <t>振動防止対策工</t>
  </si>
  <si>
    <t>騒音防止対策工</t>
  </si>
  <si>
    <t>建築設備（機械）</t>
  </si>
  <si>
    <t>その他建築設備（機械）</t>
  </si>
  <si>
    <t>機械式駐車場設備工事</t>
  </si>
  <si>
    <t>昇降機設備工事</t>
  </si>
  <si>
    <t>し尿浄化槽設備工事</t>
  </si>
  <si>
    <t>ガス設備工事</t>
  </si>
  <si>
    <t>給排水衛生設備工事</t>
  </si>
  <si>
    <t>自動制御設備工事</t>
  </si>
  <si>
    <t>空調設備工事</t>
  </si>
  <si>
    <t>建築設備（電気）</t>
  </si>
  <si>
    <t>その他建築設備（電気）</t>
  </si>
  <si>
    <t>中央監視制御設備工事</t>
  </si>
  <si>
    <t>通信・情報設備工事</t>
  </si>
  <si>
    <t>自家発電設備工事</t>
  </si>
  <si>
    <t>静止形電源設備工事</t>
  </si>
  <si>
    <t>受変電設備工事</t>
  </si>
  <si>
    <t>電力設備（電灯・動力等）工事</t>
  </si>
  <si>
    <t>建築</t>
  </si>
  <si>
    <t>改修工事</t>
  </si>
  <si>
    <t>耐震・免震・制震工事</t>
  </si>
  <si>
    <t>ユニット及びその他工事</t>
  </si>
  <si>
    <t>カーテンウｵール工事</t>
  </si>
  <si>
    <t>植栽工事</t>
  </si>
  <si>
    <t>排水工事</t>
  </si>
  <si>
    <t>舗装工事</t>
  </si>
  <si>
    <t>内装工事</t>
  </si>
  <si>
    <t>塗装工事</t>
  </si>
  <si>
    <t>建具工事</t>
  </si>
  <si>
    <t>左官工事</t>
  </si>
  <si>
    <t>金属工事</t>
  </si>
  <si>
    <t>屋根及びとい工事</t>
  </si>
  <si>
    <t>木工事</t>
  </si>
  <si>
    <t>タイル工事</t>
  </si>
  <si>
    <t>石工事</t>
  </si>
  <si>
    <t>防水工事</t>
  </si>
  <si>
    <t>コンクリートブロック・ＡＬＣパネル・押出成形セメント板工事</t>
  </si>
  <si>
    <t>鉄骨工事</t>
  </si>
  <si>
    <t>コンクリート工事</t>
  </si>
  <si>
    <t>鉄筋工事</t>
  </si>
  <si>
    <t>地業工事</t>
  </si>
  <si>
    <t>土工事</t>
  </si>
  <si>
    <t>機械点検・整備</t>
  </si>
  <si>
    <t>塗装・防食</t>
  </si>
  <si>
    <t>鋼製付属設備</t>
  </si>
  <si>
    <t>河川浄化設備</t>
  </si>
  <si>
    <t>遠方監視操作制御設備</t>
  </si>
  <si>
    <t>ダム管理設備</t>
  </si>
  <si>
    <t>道路用昇降設備</t>
  </si>
  <si>
    <t>車輌重量計・計測設備</t>
  </si>
  <si>
    <t>駐車場設備</t>
  </si>
  <si>
    <t>共同溝付帯設備</t>
  </si>
  <si>
    <t>道路排水設備</t>
  </si>
  <si>
    <t>消・融雪設備</t>
  </si>
  <si>
    <t>トンネル非常用施設</t>
  </si>
  <si>
    <t>送風機設備</t>
  </si>
  <si>
    <t>トンネル換気設備</t>
  </si>
  <si>
    <t>ジェットファン設備</t>
  </si>
  <si>
    <t>ダム施工機械設備</t>
  </si>
  <si>
    <t>水中ポンプ設備</t>
  </si>
  <si>
    <t>ポンプ設備</t>
  </si>
  <si>
    <t>除塵設備</t>
  </si>
  <si>
    <t>救急排水ポンプ設備</t>
  </si>
  <si>
    <t>揚排水ポンプ設備</t>
  </si>
  <si>
    <t>ゴム引布製起伏堰ゲート設備</t>
  </si>
  <si>
    <t>水門設備</t>
  </si>
  <si>
    <t>ダム用水門設備</t>
  </si>
  <si>
    <t>河川用水門設備</t>
  </si>
  <si>
    <t>共通</t>
  </si>
  <si>
    <t>上下水道工</t>
  </si>
  <si>
    <t>維持管理</t>
  </si>
  <si>
    <t>汚水処理工</t>
  </si>
  <si>
    <t>浄水工</t>
  </si>
  <si>
    <t>送配水工</t>
  </si>
  <si>
    <t>推進工</t>
  </si>
  <si>
    <t>坑内設備工</t>
  </si>
  <si>
    <t>立抗設備工</t>
  </si>
  <si>
    <t>泥水処理設備工</t>
  </si>
  <si>
    <t>推進仮設備工</t>
  </si>
  <si>
    <t>目地モルタル工</t>
  </si>
  <si>
    <t>管緊結工</t>
  </si>
  <si>
    <t>注入工</t>
  </si>
  <si>
    <t>滑材注入工</t>
  </si>
  <si>
    <t>裏込注入工</t>
  </si>
  <si>
    <t>小口径推進工</t>
  </si>
  <si>
    <t>土圧推進工</t>
  </si>
  <si>
    <t>泥水推進工</t>
  </si>
  <si>
    <t>刃口推進工</t>
  </si>
  <si>
    <t>シールド</t>
  </si>
  <si>
    <t>発進・到達工</t>
  </si>
  <si>
    <t>分岐シールド</t>
  </si>
  <si>
    <t>その他特殊工法</t>
  </si>
  <si>
    <t>拡径シールド</t>
  </si>
  <si>
    <t>場所打ちライニング工</t>
  </si>
  <si>
    <t>非円形シールド</t>
  </si>
  <si>
    <t>特殊断面シールド</t>
  </si>
  <si>
    <t>複円形シールド</t>
  </si>
  <si>
    <t>自動化</t>
  </si>
  <si>
    <t>計測・制御</t>
  </si>
  <si>
    <t>二次覆工</t>
  </si>
  <si>
    <t>泥水輸送設備工</t>
  </si>
  <si>
    <t>土砂搬出</t>
  </si>
  <si>
    <t>シールド覆工</t>
  </si>
  <si>
    <t>裏込め注入工</t>
  </si>
  <si>
    <t>シールド掘進工</t>
  </si>
  <si>
    <t>泥土加圧式</t>
  </si>
  <si>
    <t>泥水加圧式</t>
  </si>
  <si>
    <t>シールド立坑工</t>
  </si>
  <si>
    <t>ダム</t>
  </si>
  <si>
    <t>ダム維持管理工</t>
  </si>
  <si>
    <t>ダム仮設工</t>
  </si>
  <si>
    <t>基礎処理・ボウリング工</t>
  </si>
  <si>
    <t>フィルダム提体工</t>
  </si>
  <si>
    <t>グラウチング工</t>
  </si>
  <si>
    <t>冷却・加熱工</t>
  </si>
  <si>
    <t>埋設工</t>
  </si>
  <si>
    <t>型枠・足場工</t>
  </si>
  <si>
    <t>コンクリートダム提体工</t>
  </si>
  <si>
    <t>公園</t>
  </si>
  <si>
    <t>公園工</t>
  </si>
  <si>
    <t>公園除草工</t>
  </si>
  <si>
    <t>地被類植付工</t>
  </si>
  <si>
    <t>公園植栽工</t>
  </si>
  <si>
    <t>支柱設置（中木）</t>
  </si>
  <si>
    <t>植裁工（中・低木）</t>
  </si>
  <si>
    <t>橋梁上部工</t>
  </si>
  <si>
    <t>橋面防水工</t>
  </si>
  <si>
    <t>鋼製橋脚設置工</t>
  </si>
  <si>
    <t>現場溶接工</t>
  </si>
  <si>
    <t>鋼製橋脚架設工</t>
  </si>
  <si>
    <t>アンカーフレーム架設工</t>
  </si>
  <si>
    <t>歩道橋架設工</t>
  </si>
  <si>
    <t>橋面舗装工</t>
  </si>
  <si>
    <t>手摺り工</t>
  </si>
  <si>
    <t>横断歩道橋側板工</t>
  </si>
  <si>
    <t>橋梁排水管設置工</t>
  </si>
  <si>
    <t>橋梁用伸縮継手装置設置工</t>
  </si>
  <si>
    <t>架設支保工</t>
  </si>
  <si>
    <t>プレキャストコンクリートＰＣ床版設置工</t>
  </si>
  <si>
    <t>ＲＣ場所打ちホロースラブ橋工</t>
  </si>
  <si>
    <t>ポストテンション場所打箱桁橋工</t>
  </si>
  <si>
    <t>ポストテンション場所打ちホロースラブ橋工</t>
  </si>
  <si>
    <t>ＰＣ橋架設工</t>
  </si>
  <si>
    <t>プレキャストセグメント主桁組立工</t>
  </si>
  <si>
    <t>ＰＣケーブル緊張工</t>
  </si>
  <si>
    <t>ＰＣケーブル挿入・グラウト工</t>
  </si>
  <si>
    <t>主桁組立工</t>
  </si>
  <si>
    <t>ポストテンション桁製作工</t>
  </si>
  <si>
    <t>緊張工</t>
  </si>
  <si>
    <t>コンクリート工</t>
  </si>
  <si>
    <t>ＰＣケーブル工</t>
  </si>
  <si>
    <t>鉄筋工</t>
  </si>
  <si>
    <t>グレーチング床版架設工及び足場工</t>
  </si>
  <si>
    <t>鋼橋床版工</t>
  </si>
  <si>
    <t>プレビーム桁製作及び架設工</t>
  </si>
  <si>
    <t>鋼橋架設工</t>
  </si>
  <si>
    <t>足場工・防護工</t>
  </si>
  <si>
    <t>鋼床版現場溶接工</t>
  </si>
  <si>
    <t>アンカー工</t>
  </si>
  <si>
    <t>落橋防止装置取付工</t>
  </si>
  <si>
    <t>本締め工</t>
  </si>
  <si>
    <t>地組工</t>
  </si>
  <si>
    <t>沓据付工</t>
  </si>
  <si>
    <t>橋梁塗装工（新設）</t>
  </si>
  <si>
    <t>鋼橋製作工</t>
  </si>
  <si>
    <t>道路凍結防止工</t>
  </si>
  <si>
    <t>道路除雪工</t>
  </si>
  <si>
    <t>トンネル工</t>
  </si>
  <si>
    <t>ＴＢＭ工</t>
  </si>
  <si>
    <t>アーチカルバート工</t>
  </si>
  <si>
    <t>立坑・斜坑</t>
  </si>
  <si>
    <t>トンネル工（ＮＡＴＭ）</t>
  </si>
  <si>
    <t>トンネル裏込め注入工</t>
  </si>
  <si>
    <t>仮設備工</t>
  </si>
  <si>
    <t>非常駐車帯工</t>
  </si>
  <si>
    <t>坑門工</t>
  </si>
  <si>
    <t>トンネル濁水処理</t>
  </si>
  <si>
    <t>補助工法</t>
  </si>
  <si>
    <t>排水工</t>
  </si>
  <si>
    <t>インバート工</t>
  </si>
  <si>
    <t>覆工工</t>
  </si>
  <si>
    <t>鋼製支保工</t>
  </si>
  <si>
    <t>金網工</t>
  </si>
  <si>
    <t>ロックボルト工</t>
  </si>
  <si>
    <t>コンクリート吹付工</t>
  </si>
  <si>
    <t>ずり処理工</t>
  </si>
  <si>
    <t>トンネル工（矢板工法）</t>
  </si>
  <si>
    <t>共同溝工</t>
  </si>
  <si>
    <t>観測井戸設置工</t>
  </si>
  <si>
    <t>電線共同溝工</t>
  </si>
  <si>
    <t>共同溝工（プレキャスト）</t>
  </si>
  <si>
    <t>共同溝工（現場打ち）</t>
  </si>
  <si>
    <t>防水工</t>
  </si>
  <si>
    <t>継ぎ手工</t>
  </si>
  <si>
    <t>共同溝</t>
  </si>
  <si>
    <t>道路維持修繕工</t>
  </si>
  <si>
    <t>横断歩道橋補修工</t>
  </si>
  <si>
    <t>防護柵復旧工</t>
  </si>
  <si>
    <t>コンクリート接着工</t>
  </si>
  <si>
    <t>路肩整正工</t>
  </si>
  <si>
    <t>路面補修工</t>
  </si>
  <si>
    <t>わだち掘れ補修工</t>
  </si>
  <si>
    <t>欠損部補修工</t>
  </si>
  <si>
    <t>路上表層再生工</t>
  </si>
  <si>
    <t>桁連結工</t>
  </si>
  <si>
    <t>沓座拡幅工</t>
  </si>
  <si>
    <t>橋梁付属物清掃工</t>
  </si>
  <si>
    <t>トンネル補修補強工</t>
  </si>
  <si>
    <t>漏水対策工</t>
  </si>
  <si>
    <t>トンネル照明器具清掃工</t>
  </si>
  <si>
    <t>道路清掃工</t>
  </si>
  <si>
    <t>トンネル清掃工</t>
  </si>
  <si>
    <t>排水構造物清掃工</t>
  </si>
  <si>
    <t>集水桝清掃工</t>
  </si>
  <si>
    <t>側溝清掃、管渠清掃工</t>
  </si>
  <si>
    <t>標識清掃工</t>
  </si>
  <si>
    <t>ガードレール清掃工</t>
  </si>
  <si>
    <t>路面清掃工</t>
  </si>
  <si>
    <t>防草工</t>
  </si>
  <si>
    <t>道路除草工</t>
  </si>
  <si>
    <t>修景緑化工</t>
  </si>
  <si>
    <t>マットタイプ</t>
  </si>
  <si>
    <t>橋梁補修補強工</t>
  </si>
  <si>
    <t>グランドアンカー工</t>
  </si>
  <si>
    <t>支承取替工</t>
  </si>
  <si>
    <t>橋梁地覆補修工</t>
  </si>
  <si>
    <t>増桁工</t>
  </si>
  <si>
    <t>上・下面増厚工</t>
  </si>
  <si>
    <t>防食対策工</t>
  </si>
  <si>
    <t>外ケーブル工</t>
  </si>
  <si>
    <t>ＲＣ巻立て工</t>
  </si>
  <si>
    <t>鋼板巻立て工</t>
  </si>
  <si>
    <t>新素材繊維接着工</t>
  </si>
  <si>
    <t>鋼板接着工</t>
  </si>
  <si>
    <t>無収縮モルタル</t>
  </si>
  <si>
    <t>ひび割れ注入工</t>
  </si>
  <si>
    <t>エポキシ系樹脂</t>
  </si>
  <si>
    <t>表面保護工</t>
  </si>
  <si>
    <t>断面修復工</t>
  </si>
  <si>
    <t>道路付属物のコンクリート面塗装工</t>
  </si>
  <si>
    <t>張紙防止塗装工</t>
  </si>
  <si>
    <t>道路付属物塗替工</t>
  </si>
  <si>
    <t>舗装版目地補修工</t>
  </si>
  <si>
    <t>アスファルト注入工</t>
  </si>
  <si>
    <t>路上再生路盤工</t>
  </si>
  <si>
    <t>道路打換え工</t>
  </si>
  <si>
    <t>舗装版切断工</t>
  </si>
  <si>
    <t>舗装版破砕工</t>
  </si>
  <si>
    <t>切削オーバーレイ工</t>
  </si>
  <si>
    <t>路面切削工</t>
  </si>
  <si>
    <t>付属施設</t>
  </si>
  <si>
    <t>移植工</t>
  </si>
  <si>
    <t>道路植栽工</t>
  </si>
  <si>
    <t>植樹工</t>
  </si>
  <si>
    <t>区画線工</t>
  </si>
  <si>
    <t>道路標識設置工</t>
  </si>
  <si>
    <t>道路付属物工</t>
  </si>
  <si>
    <t>トンネル内装板設置工</t>
  </si>
  <si>
    <t>橋梁付属施設設置工</t>
  </si>
  <si>
    <t>高欄設置工</t>
  </si>
  <si>
    <t>ＰＣ鋼棒方式落橋防止工</t>
  </si>
  <si>
    <t>橋銘板取付工</t>
  </si>
  <si>
    <t>橋梁上部排水桝設置工</t>
  </si>
  <si>
    <t>組立歩道工</t>
  </si>
  <si>
    <t>路側工</t>
  </si>
  <si>
    <t>遮音壁設置</t>
  </si>
  <si>
    <t>洞門（プレキャスト製シェッド）鋼</t>
  </si>
  <si>
    <t>鋼スノーシェッド</t>
  </si>
  <si>
    <t>防護柵設置工</t>
  </si>
  <si>
    <t>横断・転落防止柵設置工</t>
  </si>
  <si>
    <t>ガードレール設置工</t>
  </si>
  <si>
    <t>遮光フェンス設置工</t>
  </si>
  <si>
    <t>落雪防護柵工</t>
  </si>
  <si>
    <t>雪崩発生予防柵設置工</t>
  </si>
  <si>
    <t>防雪柵設置及び撤去工</t>
  </si>
  <si>
    <t>車止め設置工</t>
  </si>
  <si>
    <t>立入り防止柵工</t>
  </si>
  <si>
    <t>落石防止網（繊維網）設置</t>
  </si>
  <si>
    <t>落石防護柵（ストーンガード）設置工</t>
  </si>
  <si>
    <t>落石防止網（ロックネット）設置工</t>
  </si>
  <si>
    <t>土砂用アンカー設置</t>
  </si>
  <si>
    <t>軟岩用アンカー設置</t>
  </si>
  <si>
    <t>コンクリートアンカー設置</t>
  </si>
  <si>
    <t>ルーフアンカー、羽付アンカー及び組立アンカー設置</t>
  </si>
  <si>
    <t>金網及びロープ設置</t>
  </si>
  <si>
    <t>ボックスビーム設置工</t>
  </si>
  <si>
    <t>ガードケーブル設置工</t>
  </si>
  <si>
    <t>ガードパイプ設置工</t>
  </si>
  <si>
    <t>薄層カラー舗装工</t>
  </si>
  <si>
    <t>歩道舗装工</t>
  </si>
  <si>
    <t>車道舗装工</t>
  </si>
  <si>
    <t>特殊舗装工</t>
  </si>
  <si>
    <t>ブロック舗装</t>
  </si>
  <si>
    <t>インターロッキングブロック工</t>
  </si>
  <si>
    <t>平板ブロック工</t>
  </si>
  <si>
    <t>透水性樹脂コンクリート工</t>
  </si>
  <si>
    <t>ＲＣＣＰ工</t>
  </si>
  <si>
    <t>透水性舗装工</t>
  </si>
  <si>
    <t>グースアスファルト舗装工</t>
  </si>
  <si>
    <t>排水性舗装工</t>
  </si>
  <si>
    <t>半（コンポジット）たわみ性舗装工</t>
  </si>
  <si>
    <t>アスカーブ設置</t>
  </si>
  <si>
    <t>砂防工</t>
  </si>
  <si>
    <t>集排水ボーリング孔洗浄工</t>
    <rPh sb="1" eb="3">
      <t>ハイスイ</t>
    </rPh>
    <rPh sb="8" eb="9">
      <t>コウ</t>
    </rPh>
    <phoneticPr fontId="36"/>
  </si>
  <si>
    <t>かご工</t>
  </si>
  <si>
    <t>水路工</t>
  </si>
  <si>
    <t>現位置攪拌混合固化工法</t>
  </si>
  <si>
    <t>ケーブルクレーン付属設備</t>
  </si>
  <si>
    <t>仮設備</t>
  </si>
  <si>
    <t>軌条及び機械設備</t>
  </si>
  <si>
    <t>砂防コンクリート生産設備</t>
  </si>
  <si>
    <t>定款部保護工</t>
  </si>
  <si>
    <t>山腹工</t>
  </si>
  <si>
    <t>水替えとい工</t>
  </si>
  <si>
    <t>資材等の運搬・据え付け・撤去工</t>
  </si>
  <si>
    <t>石材採取工</t>
  </si>
  <si>
    <t>砂防コンクリート生産運搬（投入）工</t>
  </si>
  <si>
    <t>運搬工</t>
  </si>
  <si>
    <t>チッピング</t>
  </si>
  <si>
    <t>岩盤清掃</t>
  </si>
  <si>
    <t>止水板設置</t>
  </si>
  <si>
    <t>堤冠コンクリート締め固め養生</t>
  </si>
  <si>
    <t>締固め養生、打継面清掃</t>
  </si>
  <si>
    <t>足場工</t>
  </si>
  <si>
    <t>化粧型枠</t>
  </si>
  <si>
    <t>型枠工</t>
  </si>
  <si>
    <t>コンクリート投入</t>
  </si>
  <si>
    <t>河川維持</t>
  </si>
  <si>
    <t>沈床工</t>
  </si>
  <si>
    <t>木工沈床工</t>
  </si>
  <si>
    <t>粗朶沈床工</t>
  </si>
  <si>
    <t>土台基礎工</t>
  </si>
  <si>
    <t>ボーリンググラウト工</t>
  </si>
  <si>
    <t>塵芥処理工</t>
  </si>
  <si>
    <t>伐木除根工</t>
  </si>
  <si>
    <t>芝張替工</t>
  </si>
  <si>
    <t>堤防芝養生工</t>
  </si>
  <si>
    <t>堤防天端補修</t>
  </si>
  <si>
    <t>堤防除草工</t>
  </si>
  <si>
    <t>集草、積込み工</t>
  </si>
  <si>
    <t>除草工</t>
    <phoneticPr fontId="1"/>
  </si>
  <si>
    <t>河川維持</t>
    <phoneticPr fontId="1"/>
  </si>
  <si>
    <t>河川海岸</t>
  </si>
  <si>
    <t>袋詰玉石工</t>
  </si>
  <si>
    <t>野芝種子吹き付け工</t>
  </si>
  <si>
    <t>護岸基礎ブロック設置工</t>
  </si>
  <si>
    <t>多自然型護岸工</t>
  </si>
  <si>
    <t>ブロック積（張）工</t>
  </si>
  <si>
    <t>かごマット</t>
  </si>
  <si>
    <t>巨石積み</t>
  </si>
  <si>
    <t>巨石張り</t>
  </si>
  <si>
    <t>栗石粗朶工</t>
  </si>
  <si>
    <t>粗朶柵工</t>
  </si>
  <si>
    <t>詰杭工</t>
  </si>
  <si>
    <t>牛枠工</t>
  </si>
  <si>
    <t>粗乃単床工</t>
  </si>
  <si>
    <t>玉石階段工</t>
  </si>
  <si>
    <t>柳支工</t>
  </si>
  <si>
    <t>木杭打工</t>
  </si>
  <si>
    <t>軟弱地盤上における柔構造樋門・樋管</t>
  </si>
  <si>
    <t>揚土工</t>
  </si>
  <si>
    <t>捨石工</t>
  </si>
  <si>
    <t>消波根固めブロック</t>
  </si>
  <si>
    <t>消波根固めブロック給熱養生工</t>
  </si>
  <si>
    <t>消波根固めブロック撤去</t>
  </si>
  <si>
    <t>消波根固めブロック設置</t>
  </si>
  <si>
    <t>連絡通信設備</t>
  </si>
  <si>
    <t>防塵処理工</t>
  </si>
  <si>
    <t>濁水処理工（一般土木工事）</t>
  </si>
  <si>
    <t>仮囲い設置工</t>
  </si>
  <si>
    <t>汚濁防止フェンス工</t>
  </si>
  <si>
    <t>仮設・桟橋工</t>
  </si>
  <si>
    <t>切土防護柵工</t>
  </si>
  <si>
    <t>水位低下工</t>
  </si>
  <si>
    <t>ウｴルポイント工</t>
  </si>
  <si>
    <t>締切排水工</t>
  </si>
  <si>
    <t>足場支保工</t>
  </si>
  <si>
    <t>支保工</t>
  </si>
  <si>
    <t>仮設材設置撤去工</t>
  </si>
  <si>
    <t>矢板工</t>
  </si>
  <si>
    <t>矢板・Ｈ鋼引き抜き工</t>
  </si>
  <si>
    <t>矢板・Ｈ鋼打設工</t>
  </si>
  <si>
    <t>鉄筋工（ガス圧接工）</t>
  </si>
  <si>
    <t>溶接金網設置</t>
  </si>
  <si>
    <t>特殊型枠工</t>
  </si>
  <si>
    <t>埋設型枠工</t>
  </si>
  <si>
    <t>一般型枠工</t>
  </si>
  <si>
    <t>モルタル工</t>
  </si>
  <si>
    <t>養生</t>
  </si>
  <si>
    <t>コンクリート打設</t>
  </si>
  <si>
    <t>鋼管矢板基礎工</t>
  </si>
  <si>
    <t>ケーソン工</t>
  </si>
  <si>
    <t>ニューマチックケーソン工</t>
  </si>
  <si>
    <t>刃口金物製作工</t>
  </si>
  <si>
    <t>送気保守工</t>
  </si>
  <si>
    <t>艤装組立・解体工</t>
  </si>
  <si>
    <t>中詰コンクリート工</t>
  </si>
  <si>
    <t>沈下促進工</t>
  </si>
  <si>
    <t>ケーソン構築工</t>
  </si>
  <si>
    <t>掘削沈下工</t>
  </si>
  <si>
    <t>オープンケーソン工</t>
  </si>
  <si>
    <t>深礎工</t>
  </si>
  <si>
    <t>グラウト工</t>
  </si>
  <si>
    <t>構築工</t>
  </si>
  <si>
    <t>掘削土留め工</t>
  </si>
  <si>
    <t>場所打ち杭工</t>
  </si>
  <si>
    <t>ダウンザホールハンマー工</t>
  </si>
  <si>
    <t>大口径ボーリングマシーン</t>
  </si>
  <si>
    <t>硬質地盤用アースオーガ工</t>
  </si>
  <si>
    <t>アースオーガ工</t>
  </si>
  <si>
    <t>リバースサーキュレーション工</t>
  </si>
  <si>
    <t>硬質地盤用オールケーシング工</t>
  </si>
  <si>
    <t>オールケーシング工</t>
  </si>
  <si>
    <t>鋼管・既製コンクリート杭打設工</t>
  </si>
  <si>
    <t>泥水運搬</t>
  </si>
  <si>
    <t>既製コンクリート杭カットオフ工</t>
  </si>
  <si>
    <t>杭頭処理</t>
  </si>
  <si>
    <t>打設工</t>
  </si>
  <si>
    <t>共通工</t>
  </si>
  <si>
    <t>情報化施工</t>
  </si>
  <si>
    <t>ふとん篭</t>
  </si>
  <si>
    <t>蛇篭</t>
  </si>
  <si>
    <t>旧橋撤去工</t>
  </si>
  <si>
    <t>ボックスカルバート工</t>
  </si>
  <si>
    <t>止水板設置工</t>
  </si>
  <si>
    <t>目地材等設置工</t>
  </si>
  <si>
    <t>躯体工</t>
  </si>
  <si>
    <t>コンクリート削孔工</t>
  </si>
  <si>
    <t>構造物とりこわし工</t>
  </si>
  <si>
    <t>切断工</t>
  </si>
  <si>
    <t>ダイナマイト</t>
  </si>
  <si>
    <t>コンクリート破砕器</t>
  </si>
  <si>
    <t>低爆速爆薬</t>
  </si>
  <si>
    <t>鉄筋挿入工</t>
  </si>
  <si>
    <t>薬液注入工</t>
  </si>
  <si>
    <t>非薬液系</t>
  </si>
  <si>
    <t>高分子系</t>
  </si>
  <si>
    <t>特殊シリカ系</t>
  </si>
  <si>
    <t>水ガラス系</t>
  </si>
  <si>
    <t>薬液系</t>
  </si>
  <si>
    <t>深層混合処理工</t>
  </si>
  <si>
    <t>固結工</t>
  </si>
  <si>
    <t>生石灰パイル工</t>
  </si>
  <si>
    <t>高圧噴射撹拌工</t>
  </si>
  <si>
    <t>セメントミルク攪拌工</t>
  </si>
  <si>
    <t>粉体噴射撹拌工</t>
  </si>
  <si>
    <t>軟弱地盤処理工</t>
  </si>
  <si>
    <t>脱水工</t>
  </si>
  <si>
    <t>ペーパーﾄﾞレーン工</t>
  </si>
  <si>
    <t>バーチカルドレーン工</t>
  </si>
  <si>
    <t>砕石ﾄﾞレーン工</t>
  </si>
  <si>
    <t>袋詰式サンドドレーン工</t>
  </si>
  <si>
    <t>サンドドレーン工</t>
  </si>
  <si>
    <t>締固め改良工</t>
  </si>
  <si>
    <t>表層締固め工</t>
  </si>
  <si>
    <t>振動締固め工</t>
  </si>
  <si>
    <t>サンドコンパクションパイル工</t>
  </si>
  <si>
    <t>表面安定処理工</t>
  </si>
  <si>
    <t>排水構造物工</t>
  </si>
  <si>
    <t>地下貯水槽</t>
  </si>
  <si>
    <t>コルゲートフリューム</t>
  </si>
  <si>
    <t>ＰＣ管</t>
  </si>
  <si>
    <t>暗渠工</t>
  </si>
  <si>
    <t>ヒューム管</t>
  </si>
  <si>
    <t>プレキャストボックスカルバート</t>
  </si>
  <si>
    <t>暗渠排水管</t>
  </si>
  <si>
    <t>自由勾配側溝</t>
  </si>
  <si>
    <t>側溝工</t>
  </si>
  <si>
    <t>プレキャストＵ型側溝</t>
  </si>
  <si>
    <t>コンクリート矢板工</t>
  </si>
  <si>
    <t>連続地中壁工</t>
  </si>
  <si>
    <t>泥水処理工</t>
  </si>
  <si>
    <t>遮水壁</t>
  </si>
  <si>
    <t>連壁仮設工</t>
  </si>
  <si>
    <t>鉄筋かご建て込み</t>
  </si>
  <si>
    <t>スライム処理</t>
  </si>
  <si>
    <t>連続地中壁工（柱列式）</t>
  </si>
  <si>
    <t>擁壁工</t>
  </si>
  <si>
    <t>補強土擁壁工</t>
  </si>
  <si>
    <t>連続長繊維補強土工</t>
  </si>
  <si>
    <t>多数アンカー工</t>
  </si>
  <si>
    <t>テールアルメ工</t>
  </si>
  <si>
    <t>コンクリート擁壁工</t>
  </si>
  <si>
    <t>井桁ブロック工</t>
  </si>
  <si>
    <t>プレキャスト擁壁工</t>
  </si>
  <si>
    <t>平石張工</t>
  </si>
  <si>
    <t>石・ブロック積（張）工</t>
  </si>
  <si>
    <t>石積（張）工</t>
  </si>
  <si>
    <t>多自然型</t>
  </si>
  <si>
    <t>緑化ブロック工</t>
  </si>
  <si>
    <t>コンクリートブロック工</t>
  </si>
  <si>
    <t>基礎・裏込め砕石</t>
  </si>
  <si>
    <t>地山補強工</t>
  </si>
  <si>
    <t>法枠内吹付工</t>
  </si>
  <si>
    <t>植生工</t>
  </si>
  <si>
    <t>厚層基材吹付工</t>
  </si>
  <si>
    <t>植生ネット工</t>
  </si>
  <si>
    <t>客土吹付工</t>
  </si>
  <si>
    <t>種子吹付工</t>
  </si>
  <si>
    <t>吹付工</t>
  </si>
  <si>
    <t>モルタル吹付工</t>
  </si>
  <si>
    <t>プレキャストコンクリート板設置工</t>
  </si>
  <si>
    <t>吹付法面取り壊し工</t>
  </si>
  <si>
    <t>法面施肥工</t>
  </si>
  <si>
    <t>現場吹付法枠工</t>
  </si>
  <si>
    <t>コンクリート法枠工</t>
  </si>
  <si>
    <t>現場打ち法枠工</t>
  </si>
  <si>
    <t>プレキャスト法枠工</t>
  </si>
  <si>
    <t>張芝工</t>
  </si>
  <si>
    <t>法面芝付工</t>
  </si>
  <si>
    <t>筋芝工</t>
  </si>
  <si>
    <t>法面整形工</t>
  </si>
  <si>
    <t>軽量盛土工</t>
  </si>
  <si>
    <t>超軽量盛土</t>
  </si>
  <si>
    <t>軽量盛土</t>
  </si>
  <si>
    <t>路床改良工</t>
  </si>
  <si>
    <t>安定処理工</t>
  </si>
  <si>
    <t>無人化施工</t>
  </si>
  <si>
    <t>残土処理工</t>
  </si>
  <si>
    <t>締固め工</t>
  </si>
  <si>
    <t>敷均し工</t>
  </si>
  <si>
    <t>レベル４</t>
  </si>
  <si>
    <t>レベル３</t>
  </si>
  <si>
    <t>レベル２</t>
  </si>
  <si>
    <t>レベル１</t>
  </si>
  <si>
    <t>R4.4.1時点</t>
    <rPh sb="6" eb="8">
      <t>ジテン</t>
    </rPh>
    <phoneticPr fontId="36"/>
  </si>
  <si>
    <t>NETIS(新技術情報提供システム)工種分類一覧</t>
    <rPh sb="6" eb="9">
      <t>シンギジュツ</t>
    </rPh>
    <rPh sb="9" eb="11">
      <t>ジョウホウ</t>
    </rPh>
    <rPh sb="11" eb="13">
      <t>テイキョウ</t>
    </rPh>
    <rPh sb="18" eb="20">
      <t>コウシュ</t>
    </rPh>
    <rPh sb="20" eb="22">
      <t>ブンルイ</t>
    </rPh>
    <rPh sb="22" eb="24">
      <t>イチラン</t>
    </rPh>
    <phoneticPr fontId="36"/>
  </si>
  <si>
    <t>△△㈱</t>
  </si>
  <si>
    <t>◆◆県　◆◆市　▲▲０-０-０</t>
  </si>
  <si>
    <t>●●部　●●課　●●グループ</t>
  </si>
  <si>
    <t>●●　●●</t>
  </si>
  <si>
    <t>・・・・＠・・.・・.・・</t>
  </si>
  <si>
    <t>000-000-0000</t>
  </si>
  <si>
    <t>遠隔式（リモコン操作）による除草機械</t>
  </si>
  <si>
    <t>⑥調査担当者
　及び連絡先</t>
    <rPh sb="1" eb="3">
      <t>チョウサ</t>
    </rPh>
    <rPh sb="3" eb="6">
      <t>タントウシャ</t>
    </rPh>
    <rPh sb="8" eb="9">
      <t>オヨ</t>
    </rPh>
    <rPh sb="10" eb="13">
      <t>レンラクサキ</t>
    </rPh>
    <phoneticPr fontId="1"/>
  </si>
  <si>
    <t>　　　　　TEL：　　　MAIL：</t>
    <phoneticPr fontId="1"/>
  </si>
  <si>
    <t>令和　年　月　日～令和　年　月　日</t>
    <rPh sb="0" eb="2">
      <t>レイワ</t>
    </rPh>
    <rPh sb="3" eb="4">
      <t>ネン</t>
    </rPh>
    <rPh sb="5" eb="6">
      <t>ガツ</t>
    </rPh>
    <rPh sb="7" eb="8">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</si>
</sst>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9" x14ac:knownFonts="1">
    <font>
      <sz val="11"/>
      <color theme="1"/>
      <name val="ＭＳ Ｐゴシック"/>
      <family val="2"/>
      <charset val="128"/>
      <scheme val="minor"/>
    </font>
    <font>
      <sz val="6"/>
      <name val="ＭＳ Ｐゴシック"/>
      <family val="2"/>
      <charset val="128"/>
      <scheme val="minor"/>
    </font>
    <font>
      <sz val="11"/>
      <name val="ＭＳ ゴシック"/>
      <family val="3"/>
      <charset val="128"/>
    </font>
    <font>
      <sz val="11"/>
      <color theme="1"/>
      <name val="ＭＳ Ｐゴシック"/>
      <family val="2"/>
      <charset val="128"/>
      <scheme val="minor"/>
    </font>
    <font>
      <sz val="11"/>
      <color rgb="FF000000"/>
      <name val="ＭＳ Ｐゴシック"/>
      <family val="3"/>
      <charset val="128"/>
    </font>
    <font>
      <u/>
      <sz val="11"/>
      <color theme="10"/>
      <name val="ＭＳ Ｐゴシック"/>
      <family val="2"/>
      <charset val="128"/>
      <scheme val="minor"/>
    </font>
    <font>
      <sz val="9"/>
      <color theme="1"/>
      <name val="BIZ UDゴシック"/>
      <family val="3"/>
      <charset val="128"/>
    </font>
    <font>
      <sz val="11"/>
      <color theme="1"/>
      <name val="BIZ UDゴシック"/>
      <family val="3"/>
      <charset val="128"/>
    </font>
    <font>
      <sz val="12"/>
      <color theme="1"/>
      <name val="BIZ UDゴシック"/>
      <family val="3"/>
      <charset val="128"/>
    </font>
    <font>
      <sz val="8"/>
      <color theme="1"/>
      <name val="BIZ UDゴシック"/>
      <family val="3"/>
      <charset val="128"/>
    </font>
    <font>
      <sz val="10"/>
      <color theme="1"/>
      <name val="BIZ UDゴシック"/>
      <family val="3"/>
      <charset val="128"/>
    </font>
    <font>
      <u/>
      <sz val="9"/>
      <color theme="10"/>
      <name val="BIZ UDゴシック"/>
      <family val="3"/>
      <charset val="128"/>
    </font>
    <font>
      <sz val="9"/>
      <color theme="1"/>
      <name val="Microsoft JhengHei UI"/>
      <family val="3"/>
      <charset val="134"/>
    </font>
    <font>
      <sz val="16"/>
      <color theme="1"/>
      <name val="BIZ UDゴシック"/>
      <family val="3"/>
      <charset val="128"/>
    </font>
    <font>
      <b/>
      <sz val="11"/>
      <name val="BIZ UDゴシック"/>
      <family val="3"/>
      <charset val="128"/>
    </font>
    <font>
      <b/>
      <sz val="20"/>
      <name val="BIZ UDゴシック"/>
      <family val="3"/>
      <charset val="128"/>
    </font>
    <font>
      <sz val="11"/>
      <name val="BIZ UDゴシック"/>
      <family val="3"/>
      <charset val="128"/>
    </font>
    <font>
      <sz val="16"/>
      <name val="BIZ UDゴシック"/>
      <family val="3"/>
      <charset val="128"/>
    </font>
    <font>
      <b/>
      <sz val="16"/>
      <color theme="0"/>
      <name val="BIZ UDゴシック"/>
      <family val="3"/>
      <charset val="128"/>
    </font>
    <font>
      <b/>
      <sz val="16"/>
      <name val="BIZ UDゴシック"/>
      <family val="3"/>
      <charset val="128"/>
    </font>
    <font>
      <b/>
      <sz val="14"/>
      <name val="BIZ UDゴシック"/>
      <family val="3"/>
      <charset val="128"/>
    </font>
    <font>
      <sz val="12"/>
      <name val="BIZ UDゴシック"/>
      <family val="3"/>
      <charset val="128"/>
    </font>
    <font>
      <b/>
      <sz val="13"/>
      <name val="BIZ UDゴシック"/>
      <family val="3"/>
      <charset val="128"/>
    </font>
    <font>
      <sz val="9"/>
      <color rgb="FF0000CC"/>
      <name val="BIZ UDゴシック"/>
      <family val="3"/>
      <charset val="128"/>
    </font>
    <font>
      <b/>
      <sz val="12"/>
      <name val="BIZ UDゴシック"/>
      <family val="3"/>
      <charset val="128"/>
    </font>
    <font>
      <sz val="9"/>
      <color rgb="FF0000FF"/>
      <name val="BIZ UDゴシック"/>
      <family val="3"/>
      <charset val="128"/>
    </font>
    <font>
      <sz val="14"/>
      <name val="BIZ UDゴシック"/>
      <family val="3"/>
      <charset val="128"/>
    </font>
    <font>
      <sz val="10"/>
      <color rgb="FF6565FF"/>
      <name val="BIZ UDゴシック"/>
      <family val="3"/>
      <charset val="128"/>
    </font>
    <font>
      <b/>
      <sz val="16"/>
      <color theme="1"/>
      <name val="BIZ UDゴシック"/>
      <family val="3"/>
      <charset val="128"/>
    </font>
    <font>
      <sz val="14"/>
      <color theme="1"/>
      <name val="BIZ UDゴシック"/>
      <family val="3"/>
      <charset val="128"/>
    </font>
    <font>
      <sz val="14"/>
      <color rgb="FF0000FF"/>
      <name val="BIZ UDゴシック"/>
      <family val="3"/>
      <charset val="128"/>
    </font>
    <font>
      <sz val="11"/>
      <color rgb="FFFF0000"/>
      <name val="BIZ UDゴシック"/>
      <family val="3"/>
      <charset val="128"/>
    </font>
    <font>
      <sz val="10"/>
      <color rgb="FFFF0000"/>
      <name val="BIZ UDゴシック"/>
      <family val="3"/>
      <charset val="128"/>
    </font>
    <font>
      <sz val="9"/>
      <name val="BIZ UDゴシック"/>
      <family val="3"/>
      <charset val="128"/>
    </font>
    <font>
      <sz val="11"/>
      <color indexed="8"/>
      <name val="ＭＳ Ｐゴシック"/>
      <family val="3"/>
      <charset val="128"/>
    </font>
    <font>
      <sz val="9"/>
      <color indexed="8"/>
      <name val="BIZ UDゴシック"/>
      <family val="3"/>
      <charset val="128"/>
    </font>
    <font>
      <sz val="9"/>
      <color indexed="8"/>
      <name val="ＭＳ ゴシック"/>
      <family val="3"/>
      <charset val="128"/>
    </font>
    <font>
      <sz val="10"/>
      <name val="BIZ UDゴシック"/>
      <family val="3"/>
      <charset val="128"/>
    </font>
    <font>
      <sz val="10"/>
      <color indexed="8"/>
      <name val="BIZ UDゴシック"/>
      <family val="3"/>
      <charset val="128"/>
    </font>
  </fonts>
  <fills count="13">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theme="0"/>
        <bgColor indexed="64"/>
      </patternFill>
    </fill>
    <fill>
      <patternFill patternType="solid">
        <fgColor rgb="FFFFF2CC"/>
        <bgColor indexed="64"/>
      </patternFill>
    </fill>
    <fill>
      <patternFill patternType="solid">
        <fgColor rgb="FFFF0000"/>
        <bgColor indexed="64"/>
      </patternFill>
    </fill>
    <fill>
      <patternFill patternType="solid">
        <fgColor rgb="FF0000FF"/>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34998626667073579"/>
        <bgColor indexed="64"/>
      </patternFill>
    </fill>
  </fills>
  <borders count="148">
    <border>
      <left/>
      <right/>
      <top/>
      <bottom/>
      <diagonal/>
    </border>
    <border>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style="hair">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right/>
      <top/>
      <bottom style="dotted">
        <color auto="1"/>
      </bottom>
      <diagonal/>
    </border>
    <border>
      <left/>
      <right/>
      <top style="dotted">
        <color auto="1"/>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22"/>
      </left>
      <right style="thin">
        <color indexed="64"/>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bottom style="thin">
        <color indexed="22"/>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22"/>
      </left>
      <right style="thin">
        <color indexed="64"/>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64"/>
      </left>
      <right style="thin">
        <color indexed="22"/>
      </right>
      <top style="thin">
        <color indexed="64"/>
      </top>
      <bottom style="thin">
        <color indexed="64"/>
      </bottom>
      <diagonal/>
    </border>
  </borders>
  <cellStyleXfs count="5">
    <xf numFmtId="0" fontId="0" fillId="0" borderId="0">
      <alignment vertical="center"/>
    </xf>
    <xf numFmtId="9" fontId="3" fillId="0" borderId="0" applyFont="0" applyFill="0" applyBorder="0" applyAlignment="0" applyProtection="0">
      <alignment vertical="center"/>
    </xf>
    <xf numFmtId="0" fontId="5" fillId="0" borderId="0" applyNumberFormat="0" applyFill="0" applyBorder="0" applyAlignment="0" applyProtection="0">
      <alignment vertical="center"/>
    </xf>
    <xf numFmtId="0" fontId="2" fillId="0" borderId="0"/>
    <xf numFmtId="0" fontId="34" fillId="0" borderId="0"/>
  </cellStyleXfs>
  <cellXfs count="577">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pplyAlignment="1">
      <alignment horizontal="right"/>
    </xf>
    <xf numFmtId="0" fontId="6" fillId="0" borderId="0" xfId="0" applyFont="1" applyAlignment="1"/>
    <xf numFmtId="0" fontId="7" fillId="0" borderId="0" xfId="0" applyFont="1" applyAlignment="1"/>
    <xf numFmtId="0" fontId="7" fillId="0" borderId="0" xfId="0" applyFont="1" applyAlignment="1">
      <alignment horizontal="left" vertical="top" wrapText="1"/>
    </xf>
    <xf numFmtId="0" fontId="6" fillId="0" borderId="0" xfId="0" applyFont="1" applyAlignment="1">
      <alignment horizontal="right" vertical="center"/>
    </xf>
    <xf numFmtId="0" fontId="7" fillId="0" borderId="0" xfId="0" quotePrefix="1" applyFont="1" applyAlignment="1">
      <alignment horizontal="right" vertical="center"/>
    </xf>
    <xf numFmtId="0" fontId="7" fillId="0" borderId="0" xfId="0" applyFont="1" applyAlignment="1">
      <alignment horizontal="right" vertical="center"/>
    </xf>
    <xf numFmtId="0" fontId="7" fillId="0" borderId="97" xfId="0" applyFont="1" applyBorder="1">
      <alignment vertical="center"/>
    </xf>
    <xf numFmtId="0" fontId="10" fillId="0" borderId="97" xfId="0" applyFont="1" applyBorder="1" applyAlignment="1">
      <alignment horizontal="left" vertical="center"/>
    </xf>
    <xf numFmtId="0" fontId="6" fillId="0" borderId="0" xfId="0" quotePrefix="1" applyFont="1" applyAlignment="1">
      <alignment horizontal="right" vertical="center"/>
    </xf>
    <xf numFmtId="0" fontId="8" fillId="0" borderId="0" xfId="0" applyFont="1" applyAlignment="1">
      <alignment horizontal="left" indent="1"/>
    </xf>
    <xf numFmtId="0" fontId="7" fillId="0" borderId="97" xfId="0" applyFont="1" applyBorder="1" applyAlignment="1">
      <alignment horizontal="left" indent="1"/>
    </xf>
    <xf numFmtId="0" fontId="7" fillId="0" borderId="66" xfId="0" applyFont="1" applyBorder="1" applyAlignment="1">
      <alignment horizontal="left" indent="1"/>
    </xf>
    <xf numFmtId="0" fontId="6" fillId="0" borderId="66" xfId="0" applyFont="1" applyBorder="1" applyAlignment="1">
      <alignment horizontal="left"/>
    </xf>
    <xf numFmtId="0" fontId="8" fillId="0" borderId="66" xfId="0" applyFont="1" applyBorder="1" applyAlignment="1">
      <alignment horizontal="left" indent="1"/>
    </xf>
    <xf numFmtId="0" fontId="6" fillId="0" borderId="0" xfId="0" applyFont="1" applyAlignment="1">
      <alignment horizontal="left" indent="1"/>
    </xf>
    <xf numFmtId="0" fontId="6" fillId="10" borderId="0" xfId="0" applyFont="1" applyFill="1" applyProtection="1">
      <alignment vertical="center"/>
      <protection locked="0"/>
    </xf>
    <xf numFmtId="0" fontId="6" fillId="0" borderId="0" xfId="0" applyFont="1" applyAlignment="1">
      <alignment horizontal="left"/>
    </xf>
    <xf numFmtId="0" fontId="11" fillId="0" borderId="0" xfId="2" applyFont="1">
      <alignment vertical="center"/>
    </xf>
    <xf numFmtId="0" fontId="15" fillId="6" borderId="1" xfId="0" applyFont="1" applyFill="1" applyBorder="1" applyAlignment="1">
      <alignment horizontal="centerContinuous" vertical="center"/>
    </xf>
    <xf numFmtId="0" fontId="14" fillId="6" borderId="0" xfId="0" applyFont="1" applyFill="1" applyAlignment="1">
      <alignment horizontal="centerContinuous" vertical="center"/>
    </xf>
    <xf numFmtId="0" fontId="16" fillId="0" borderId="0" xfId="0" applyFont="1" applyAlignment="1">
      <alignment horizontal="centerContinuous" vertical="center"/>
    </xf>
    <xf numFmtId="0" fontId="15" fillId="6" borderId="0" xfId="0" applyFont="1" applyFill="1" applyAlignment="1">
      <alignment horizontal="centerContinuous" vertical="center"/>
    </xf>
    <xf numFmtId="0" fontId="17" fillId="6" borderId="0" xfId="0" applyFont="1" applyFill="1" applyAlignment="1">
      <alignment horizontal="right" vertical="center"/>
    </xf>
    <xf numFmtId="0" fontId="16" fillId="0" borderId="0" xfId="0" applyFont="1">
      <alignment vertical="center"/>
    </xf>
    <xf numFmtId="0" fontId="21" fillId="3" borderId="9" xfId="0" applyFont="1" applyFill="1" applyBorder="1" applyAlignment="1">
      <alignment vertical="center" shrinkToFit="1"/>
    </xf>
    <xf numFmtId="0" fontId="21" fillId="3" borderId="101" xfId="0" applyFont="1" applyFill="1" applyBorder="1">
      <alignment vertical="center"/>
    </xf>
    <xf numFmtId="0" fontId="21" fillId="3" borderId="59" xfId="0" applyFont="1" applyFill="1" applyBorder="1">
      <alignment vertical="center"/>
    </xf>
    <xf numFmtId="0" fontId="20" fillId="0" borderId="83" xfId="0" applyFont="1" applyBorder="1" applyAlignment="1">
      <alignment vertical="center" wrapText="1" shrinkToFit="1"/>
    </xf>
    <xf numFmtId="0" fontId="22" fillId="0" borderId="79" xfId="0" applyFont="1" applyBorder="1" applyAlignment="1">
      <alignment vertical="center" wrapText="1" shrinkToFit="1"/>
    </xf>
    <xf numFmtId="0" fontId="14" fillId="0" borderId="36" xfId="0" applyFont="1" applyBorder="1" applyAlignment="1">
      <alignment horizontal="center" vertical="center" wrapText="1" shrinkToFit="1"/>
    </xf>
    <xf numFmtId="0" fontId="16" fillId="3" borderId="39" xfId="0" applyFont="1" applyFill="1" applyBorder="1" applyAlignment="1">
      <alignment vertical="top" wrapText="1"/>
    </xf>
    <xf numFmtId="0" fontId="22" fillId="0" borderId="81" xfId="0" applyFont="1" applyBorder="1" applyAlignment="1">
      <alignment vertical="center" wrapText="1" shrinkToFit="1"/>
    </xf>
    <xf numFmtId="0" fontId="14" fillId="0" borderId="82" xfId="0" applyFont="1" applyBorder="1" applyAlignment="1">
      <alignment horizontal="center" vertical="center" wrapText="1" shrinkToFit="1"/>
    </xf>
    <xf numFmtId="0" fontId="16" fillId="3" borderId="59" xfId="0" applyFont="1" applyFill="1" applyBorder="1" applyAlignment="1">
      <alignment vertical="top" wrapText="1"/>
    </xf>
    <xf numFmtId="0" fontId="16" fillId="3" borderId="14" xfId="0" applyFont="1" applyFill="1" applyBorder="1">
      <alignment vertical="center"/>
    </xf>
    <xf numFmtId="0" fontId="16" fillId="3" borderId="64" xfId="0" applyFont="1" applyFill="1" applyBorder="1" applyAlignment="1">
      <alignment horizontal="center" vertical="center" shrinkToFit="1"/>
    </xf>
    <xf numFmtId="0" fontId="16" fillId="3" borderId="66" xfId="0" applyFont="1" applyFill="1" applyBorder="1" applyAlignment="1">
      <alignment vertical="center" shrinkToFit="1"/>
    </xf>
    <xf numFmtId="0" fontId="16" fillId="3" borderId="66" xfId="0" applyFont="1" applyFill="1" applyBorder="1" applyAlignment="1">
      <alignment horizontal="left" vertical="center" shrinkToFit="1"/>
    </xf>
    <xf numFmtId="0" fontId="16" fillId="3" borderId="66" xfId="0" applyFont="1" applyFill="1" applyBorder="1" applyAlignment="1">
      <alignment horizontal="right" vertical="center" shrinkToFit="1"/>
    </xf>
    <xf numFmtId="0" fontId="16" fillId="3" borderId="77" xfId="0" applyFont="1" applyFill="1" applyBorder="1" applyAlignment="1">
      <alignment horizontal="center" vertical="center" shrinkToFit="1"/>
    </xf>
    <xf numFmtId="0" fontId="16" fillId="3" borderId="1" xfId="0" applyFont="1" applyFill="1" applyBorder="1" applyAlignment="1">
      <alignment vertical="center" shrinkToFit="1"/>
    </xf>
    <xf numFmtId="0" fontId="16" fillId="3" borderId="1" xfId="0" applyFont="1" applyFill="1" applyBorder="1" applyAlignment="1">
      <alignment horizontal="left" vertical="center" shrinkToFit="1"/>
    </xf>
    <xf numFmtId="0" fontId="16" fillId="3" borderId="1" xfId="0" applyFont="1" applyFill="1" applyBorder="1" applyAlignment="1">
      <alignment horizontal="right" vertical="center" shrinkToFit="1"/>
    </xf>
    <xf numFmtId="0" fontId="21" fillId="2" borderId="66" xfId="0" applyFont="1" applyFill="1" applyBorder="1">
      <alignment vertical="center"/>
    </xf>
    <xf numFmtId="0" fontId="21" fillId="2" borderId="0" xfId="0" applyFont="1" applyFill="1" applyAlignment="1">
      <alignment vertical="center" wrapText="1"/>
    </xf>
    <xf numFmtId="0" fontId="21" fillId="2" borderId="16" xfId="0" applyFont="1" applyFill="1" applyBorder="1" applyAlignment="1">
      <alignment vertical="center" wrapText="1"/>
    </xf>
    <xf numFmtId="0" fontId="21" fillId="7" borderId="66" xfId="0" applyFont="1" applyFill="1" applyBorder="1">
      <alignment vertical="center"/>
    </xf>
    <xf numFmtId="0" fontId="21" fillId="7" borderId="0" xfId="0" applyFont="1" applyFill="1" applyAlignment="1">
      <alignment vertical="center" wrapText="1"/>
    </xf>
    <xf numFmtId="0" fontId="21" fillId="7" borderId="0" xfId="0" applyFont="1" applyFill="1" applyAlignment="1">
      <alignment horizontal="left" vertical="center" wrapText="1" indent="1"/>
    </xf>
    <xf numFmtId="0" fontId="21" fillId="2" borderId="62" xfId="0" applyFont="1" applyFill="1" applyBorder="1" applyAlignment="1">
      <alignment horizontal="left" vertical="center" wrapText="1" indent="1"/>
    </xf>
    <xf numFmtId="0" fontId="21" fillId="2" borderId="0" xfId="0" applyFont="1" applyFill="1" applyAlignment="1">
      <alignment horizontal="left" vertical="center" wrapText="1" indent="1"/>
    </xf>
    <xf numFmtId="0" fontId="21" fillId="2" borderId="16" xfId="0" applyFont="1" applyFill="1" applyBorder="1" applyAlignment="1">
      <alignment horizontal="left" vertical="center" wrapText="1" indent="1"/>
    </xf>
    <xf numFmtId="0" fontId="21" fillId="2" borderId="62" xfId="0" applyFont="1" applyFill="1" applyBorder="1" applyAlignment="1">
      <alignment horizontal="left" vertical="center"/>
    </xf>
    <xf numFmtId="0" fontId="21" fillId="2" borderId="0" xfId="0" applyFont="1" applyFill="1" applyAlignment="1">
      <alignment horizontal="left" vertical="center"/>
    </xf>
    <xf numFmtId="0" fontId="21" fillId="2" borderId="0" xfId="0" applyFont="1" applyFill="1">
      <alignment vertical="center"/>
    </xf>
    <xf numFmtId="0" fontId="21" fillId="2" borderId="16" xfId="0" applyFont="1" applyFill="1" applyBorder="1" applyAlignment="1">
      <alignment horizontal="right" vertical="center" wrapText="1"/>
    </xf>
    <xf numFmtId="0" fontId="21" fillId="7" borderId="0" xfId="0" applyFont="1" applyFill="1" applyAlignment="1">
      <alignment horizontal="left" vertical="center"/>
    </xf>
    <xf numFmtId="0" fontId="21" fillId="7" borderId="0" xfId="0" applyFont="1" applyFill="1">
      <alignment vertical="center"/>
    </xf>
    <xf numFmtId="0" fontId="21" fillId="7" borderId="0" xfId="0" applyFont="1" applyFill="1" applyAlignment="1">
      <alignment horizontal="right" vertical="center" wrapText="1"/>
    </xf>
    <xf numFmtId="0" fontId="21" fillId="2" borderId="75" xfId="0" applyFont="1" applyFill="1" applyBorder="1">
      <alignment vertical="center"/>
    </xf>
    <xf numFmtId="9" fontId="21" fillId="7" borderId="66" xfId="1" applyFont="1" applyFill="1" applyBorder="1" applyAlignment="1">
      <alignment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52" xfId="0" applyFont="1" applyBorder="1" applyAlignment="1">
      <alignment horizontal="center" vertical="center"/>
    </xf>
    <xf numFmtId="0" fontId="14" fillId="0" borderId="58" xfId="0" applyFont="1" applyBorder="1" applyAlignment="1">
      <alignment horizontal="center" vertical="center" wrapText="1"/>
    </xf>
    <xf numFmtId="0" fontId="20" fillId="0" borderId="0" xfId="0" applyFont="1" applyAlignment="1">
      <alignment horizontal="left" vertical="center" wrapText="1" shrinkToFit="1"/>
    </xf>
    <xf numFmtId="0" fontId="21" fillId="0" borderId="0" xfId="0" applyFont="1" applyAlignment="1">
      <alignment horizontal="left" vertical="center"/>
    </xf>
    <xf numFmtId="0" fontId="21" fillId="0" borderId="0" xfId="0" applyFont="1">
      <alignment vertical="center"/>
    </xf>
    <xf numFmtId="0" fontId="14" fillId="0" borderId="106" xfId="0" applyFont="1" applyBorder="1" applyAlignment="1">
      <alignment horizontal="center" vertical="center" wrapText="1"/>
    </xf>
    <xf numFmtId="0" fontId="20" fillId="0" borderId="92" xfId="0" applyFont="1" applyBorder="1" applyAlignment="1">
      <alignment horizontal="center" vertical="center" shrinkToFit="1"/>
    </xf>
    <xf numFmtId="0" fontId="23" fillId="0" borderId="114" xfId="0" applyFont="1" applyBorder="1" applyAlignment="1">
      <alignment vertical="center" wrapText="1"/>
    </xf>
    <xf numFmtId="0" fontId="24" fillId="0" borderId="52" xfId="0" applyFont="1" applyBorder="1" applyAlignment="1">
      <alignment horizontal="center" vertical="center" shrinkToFit="1"/>
    </xf>
    <xf numFmtId="0" fontId="20" fillId="4" borderId="91" xfId="0" applyFont="1" applyFill="1" applyBorder="1" applyAlignment="1">
      <alignment horizontal="center" vertical="center"/>
    </xf>
    <xf numFmtId="0" fontId="20" fillId="3" borderId="91" xfId="0" applyFont="1" applyFill="1" applyBorder="1" applyAlignment="1">
      <alignment horizontal="center" vertical="center"/>
    </xf>
    <xf numFmtId="0" fontId="23" fillId="0" borderId="109" xfId="0" applyFont="1" applyBorder="1" applyAlignment="1">
      <alignment vertical="center" wrapText="1"/>
    </xf>
    <xf numFmtId="176" fontId="16" fillId="0" borderId="0" xfId="0" applyNumberFormat="1" applyFont="1">
      <alignment vertical="center"/>
    </xf>
    <xf numFmtId="0" fontId="20" fillId="4" borderId="91" xfId="0" quotePrefix="1" applyFont="1" applyFill="1" applyBorder="1" applyAlignment="1">
      <alignment horizontal="center" vertical="center"/>
    </xf>
    <xf numFmtId="0" fontId="20" fillId="3" borderId="91" xfId="0" quotePrefix="1" applyFont="1" applyFill="1" applyBorder="1" applyAlignment="1">
      <alignment horizontal="center" vertical="center"/>
    </xf>
    <xf numFmtId="0" fontId="24" fillId="0" borderId="52" xfId="0" applyFont="1" applyBorder="1" applyAlignment="1">
      <alignment horizontal="center" vertical="center" wrapText="1" shrinkToFit="1"/>
    </xf>
    <xf numFmtId="0" fontId="23" fillId="0" borderId="110" xfId="0" applyFont="1" applyBorder="1" applyAlignment="1">
      <alignment vertical="center" wrapText="1"/>
    </xf>
    <xf numFmtId="0" fontId="24" fillId="0" borderId="76" xfId="0" applyFont="1" applyBorder="1" applyAlignment="1">
      <alignment horizontal="center" vertical="center" wrapText="1" shrinkToFit="1"/>
    </xf>
    <xf numFmtId="0" fontId="14" fillId="2" borderId="45" xfId="0" applyFont="1" applyFill="1" applyBorder="1" applyAlignment="1">
      <alignment vertical="center" wrapText="1"/>
    </xf>
    <xf numFmtId="0" fontId="14" fillId="3" borderId="45" xfId="0" applyFont="1" applyFill="1" applyBorder="1" applyAlignment="1">
      <alignment vertical="center" wrapText="1"/>
    </xf>
    <xf numFmtId="0" fontId="14" fillId="3" borderId="111" xfId="0" applyFont="1" applyFill="1" applyBorder="1" applyAlignment="1">
      <alignment vertical="center" wrapText="1"/>
    </xf>
    <xf numFmtId="0" fontId="24" fillId="0" borderId="11" xfId="0" applyFont="1" applyBorder="1" applyAlignment="1">
      <alignment horizontal="center" vertical="center" shrinkToFit="1"/>
    </xf>
    <xf numFmtId="0" fontId="24" fillId="0" borderId="18" xfId="0" applyFont="1" applyBorder="1" applyAlignment="1">
      <alignment horizontal="center" vertical="center" wrapText="1"/>
    </xf>
    <xf numFmtId="0" fontId="23" fillId="0" borderId="115" xfId="0" applyFont="1" applyBorder="1" applyAlignment="1">
      <alignment vertical="center" wrapText="1"/>
    </xf>
    <xf numFmtId="0" fontId="28" fillId="0" borderId="0" xfId="0" applyFont="1" applyAlignment="1">
      <alignment horizontal="centerContinuous" vertical="center"/>
    </xf>
    <xf numFmtId="0" fontId="29" fillId="0" borderId="0" xfId="0" applyFont="1" applyAlignment="1">
      <alignment horizontal="centerContinuous" vertical="center"/>
    </xf>
    <xf numFmtId="0" fontId="7" fillId="0" borderId="0" xfId="0" applyFont="1" applyAlignment="1">
      <alignment horizontal="centerContinuous" vertical="center"/>
    </xf>
    <xf numFmtId="0" fontId="26" fillId="6" borderId="0" xfId="0" applyFont="1" applyFill="1" applyAlignment="1">
      <alignment horizontal="right" vertical="center"/>
    </xf>
    <xf numFmtId="0" fontId="7" fillId="0" borderId="57" xfId="0" applyFont="1" applyBorder="1" applyAlignment="1">
      <alignment vertical="center" shrinkToFit="1"/>
    </xf>
    <xf numFmtId="0" fontId="7" fillId="0" borderId="19" xfId="0" applyFont="1" applyBorder="1" applyAlignment="1">
      <alignment vertical="center" shrinkToFit="1"/>
    </xf>
    <xf numFmtId="0" fontId="13" fillId="0" borderId="0" xfId="0" applyFont="1" applyAlignment="1"/>
    <xf numFmtId="0" fontId="29" fillId="0" borderId="0" xfId="0" applyFont="1" applyAlignment="1">
      <alignment horizontal="center"/>
    </xf>
    <xf numFmtId="0" fontId="8" fillId="0" borderId="0" xfId="0" applyFont="1" applyAlignment="1">
      <alignment horizontal="center"/>
    </xf>
    <xf numFmtId="0" fontId="8" fillId="0" borderId="0" xfId="0" applyFont="1" applyAlignment="1">
      <alignment horizontal="center" vertical="center"/>
    </xf>
    <xf numFmtId="0" fontId="7" fillId="0" borderId="32" xfId="0" applyFont="1" applyBorder="1" applyAlignment="1">
      <alignment vertical="center" shrinkToFit="1"/>
    </xf>
    <xf numFmtId="0" fontId="10" fillId="0" borderId="22" xfId="0" applyFont="1" applyBorder="1" applyAlignment="1">
      <alignment horizontal="left" vertical="center" wrapText="1"/>
    </xf>
    <xf numFmtId="0" fontId="10" fillId="0" borderId="44" xfId="0" applyFont="1" applyBorder="1" applyAlignment="1">
      <alignment horizontal="left" vertical="center" wrapText="1"/>
    </xf>
    <xf numFmtId="0" fontId="10" fillId="0" borderId="40" xfId="0" applyFont="1" applyBorder="1" applyAlignment="1">
      <alignment horizontal="left" vertical="center" wrapText="1"/>
    </xf>
    <xf numFmtId="0" fontId="7" fillId="0" borderId="12" xfId="0" applyFont="1" applyBorder="1" applyAlignment="1">
      <alignment vertical="center" shrinkToFit="1"/>
    </xf>
    <xf numFmtId="0" fontId="10" fillId="0" borderId="15" xfId="0" applyFont="1" applyBorder="1" applyAlignment="1">
      <alignment horizontal="left" vertical="center" wrapText="1"/>
    </xf>
    <xf numFmtId="0" fontId="10" fillId="0" borderId="0" xfId="0" applyFont="1" applyAlignment="1">
      <alignment horizontal="left" vertical="center" wrapText="1"/>
    </xf>
    <xf numFmtId="0" fontId="10" fillId="0" borderId="69" xfId="0" applyFont="1" applyBorder="1" applyAlignment="1">
      <alignment horizontal="left" vertical="center" wrapText="1"/>
    </xf>
    <xf numFmtId="0" fontId="7" fillId="0" borderId="15" xfId="0" applyFont="1" applyBorder="1" applyAlignment="1">
      <alignment horizontal="left" vertical="center"/>
    </xf>
    <xf numFmtId="0" fontId="7" fillId="0" borderId="0" xfId="0" applyFont="1" applyAlignment="1">
      <alignment horizontal="left" vertical="center"/>
    </xf>
    <xf numFmtId="0" fontId="7" fillId="0" borderId="69" xfId="0" applyFont="1" applyBorder="1" applyAlignment="1">
      <alignment horizontal="left" vertical="center"/>
    </xf>
    <xf numFmtId="0" fontId="7" fillId="0" borderId="68" xfId="0" applyFont="1" applyBorder="1" applyAlignment="1">
      <alignment horizontal="left" vertical="center"/>
    </xf>
    <xf numFmtId="0" fontId="7" fillId="0" borderId="1" xfId="0" applyFont="1" applyBorder="1" applyAlignment="1">
      <alignment horizontal="left" vertical="center"/>
    </xf>
    <xf numFmtId="0" fontId="7" fillId="0" borderId="62" xfId="0" applyFont="1" applyBorder="1" applyAlignment="1">
      <alignment horizontal="center" vertical="center" textRotation="255"/>
    </xf>
    <xf numFmtId="0" fontId="7" fillId="0" borderId="69" xfId="0" applyFont="1" applyBorder="1">
      <alignment vertical="center"/>
    </xf>
    <xf numFmtId="0" fontId="7" fillId="0" borderId="77" xfId="0" applyFont="1" applyBorder="1" applyAlignment="1">
      <alignment horizontal="center" vertical="center" textRotation="255"/>
    </xf>
    <xf numFmtId="0" fontId="7" fillId="0" borderId="1" xfId="0" applyFont="1" applyBorder="1">
      <alignment vertical="center"/>
    </xf>
    <xf numFmtId="0" fontId="30" fillId="0" borderId="67" xfId="0" applyFont="1" applyBorder="1" applyAlignment="1">
      <alignment horizontal="right"/>
    </xf>
    <xf numFmtId="0" fontId="8" fillId="5" borderId="102" xfId="0" applyFont="1" applyFill="1" applyBorder="1" applyAlignment="1">
      <alignment horizontal="center" vertical="center"/>
    </xf>
    <xf numFmtId="0" fontId="7" fillId="5" borderId="122" xfId="0" applyFont="1" applyFill="1" applyBorder="1">
      <alignment vertical="center"/>
    </xf>
    <xf numFmtId="0" fontId="7" fillId="5" borderId="95" xfId="0" applyFont="1" applyFill="1" applyBorder="1">
      <alignment vertical="center"/>
    </xf>
    <xf numFmtId="0" fontId="7" fillId="5" borderId="70" xfId="0" applyFont="1" applyFill="1" applyBorder="1">
      <alignment vertical="center"/>
    </xf>
    <xf numFmtId="0" fontId="7" fillId="5" borderId="17" xfId="0" applyFont="1" applyFill="1" applyBorder="1">
      <alignment vertical="center"/>
    </xf>
    <xf numFmtId="0" fontId="10" fillId="0" borderId="0" xfId="0" applyFont="1">
      <alignment vertical="center"/>
    </xf>
    <xf numFmtId="0" fontId="10" fillId="0" borderId="130" xfId="0" applyFont="1" applyBorder="1" applyAlignment="1">
      <alignment vertical="center" shrinkToFit="1"/>
    </xf>
    <xf numFmtId="0" fontId="10" fillId="0" borderId="130" xfId="0" applyFont="1" applyBorder="1" applyAlignment="1">
      <alignment horizontal="center" vertical="center" wrapText="1"/>
    </xf>
    <xf numFmtId="0" fontId="10" fillId="0" borderId="51" xfId="0" applyFont="1" applyBorder="1" applyAlignment="1">
      <alignment vertical="center" wrapText="1"/>
    </xf>
    <xf numFmtId="0" fontId="10" fillId="0" borderId="52" xfId="0" applyFont="1" applyBorder="1" applyAlignment="1">
      <alignment vertical="center" wrapText="1"/>
    </xf>
    <xf numFmtId="0" fontId="8" fillId="6" borderId="0" xfId="0" applyFont="1" applyFill="1">
      <alignment vertical="center"/>
    </xf>
    <xf numFmtId="0" fontId="7" fillId="6" borderId="0" xfId="0" applyFont="1" applyFill="1">
      <alignment vertical="center"/>
    </xf>
    <xf numFmtId="0" fontId="7" fillId="6" borderId="52" xfId="0" applyFont="1" applyFill="1" applyBorder="1" applyAlignment="1">
      <alignment horizontal="centerContinuous" vertical="center"/>
    </xf>
    <xf numFmtId="0" fontId="7" fillId="6" borderId="52" xfId="0" applyFont="1" applyFill="1" applyBorder="1" applyAlignment="1">
      <alignment horizontal="center" vertical="center"/>
    </xf>
    <xf numFmtId="0" fontId="7" fillId="6" borderId="63" xfId="0" applyFont="1" applyFill="1" applyBorder="1">
      <alignment vertical="center"/>
    </xf>
    <xf numFmtId="0" fontId="7" fillId="6" borderId="83" xfId="0" applyFont="1" applyFill="1" applyBorder="1">
      <alignment vertical="center"/>
    </xf>
    <xf numFmtId="0" fontId="7" fillId="6" borderId="83" xfId="0" applyFont="1" applyFill="1" applyBorder="1" applyAlignment="1">
      <alignment horizontal="center" vertical="center"/>
    </xf>
    <xf numFmtId="0" fontId="7" fillId="6" borderId="89" xfId="0" applyFont="1" applyFill="1" applyBorder="1">
      <alignment vertical="center"/>
    </xf>
    <xf numFmtId="0" fontId="7" fillId="6" borderId="79" xfId="0" applyFont="1" applyFill="1" applyBorder="1">
      <alignment vertical="center"/>
    </xf>
    <xf numFmtId="0" fontId="7" fillId="6" borderId="79" xfId="0" applyFont="1" applyFill="1" applyBorder="1" applyAlignment="1">
      <alignment horizontal="center" vertical="center"/>
    </xf>
    <xf numFmtId="0" fontId="7" fillId="6" borderId="51" xfId="0" applyFont="1" applyFill="1" applyBorder="1">
      <alignment vertical="center"/>
    </xf>
    <xf numFmtId="0" fontId="7" fillId="6" borderId="81" xfId="0" applyFont="1" applyFill="1" applyBorder="1">
      <alignment vertical="center"/>
    </xf>
    <xf numFmtId="0" fontId="7" fillId="6" borderId="8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13"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52" xfId="0" applyFont="1" applyFill="1" applyBorder="1">
      <alignment vertical="center"/>
    </xf>
    <xf numFmtId="0" fontId="7" fillId="6" borderId="12" xfId="0" applyFont="1" applyFill="1" applyBorder="1" applyAlignment="1">
      <alignment horizontal="centerContinuous" vertical="center"/>
    </xf>
    <xf numFmtId="0" fontId="7" fillId="6" borderId="13" xfId="0" applyFont="1" applyFill="1" applyBorder="1" applyAlignment="1">
      <alignment horizontal="centerContinuous" vertical="center"/>
    </xf>
    <xf numFmtId="0" fontId="7" fillId="6" borderId="11" xfId="0" applyFont="1" applyFill="1" applyBorder="1" applyAlignment="1">
      <alignment horizontal="centerContinuous" vertical="center"/>
    </xf>
    <xf numFmtId="9" fontId="7" fillId="6" borderId="52" xfId="1" applyFont="1" applyFill="1" applyBorder="1">
      <alignment vertical="center"/>
    </xf>
    <xf numFmtId="0" fontId="7" fillId="6" borderId="88" xfId="0" applyFont="1" applyFill="1" applyBorder="1">
      <alignment vertical="center"/>
    </xf>
    <xf numFmtId="0" fontId="7" fillId="6" borderId="88" xfId="0" applyFont="1" applyFill="1" applyBorder="1" applyAlignment="1">
      <alignment horizontal="center" vertical="center"/>
    </xf>
    <xf numFmtId="0" fontId="31" fillId="0" borderId="0" xfId="0" applyFont="1">
      <alignment vertical="center"/>
    </xf>
    <xf numFmtId="0" fontId="20" fillId="6" borderId="62" xfId="0" applyFont="1" applyFill="1" applyBorder="1" applyAlignment="1">
      <alignment vertical="center" shrinkToFit="1"/>
    </xf>
    <xf numFmtId="0" fontId="32" fillId="0" borderId="0" xfId="0" applyFont="1">
      <alignment vertical="center"/>
    </xf>
    <xf numFmtId="0" fontId="16" fillId="3" borderId="1" xfId="0" applyFont="1" applyFill="1" applyBorder="1" applyAlignment="1">
      <alignment horizontal="left" vertical="center" shrinkToFit="1"/>
    </xf>
    <xf numFmtId="0" fontId="16" fillId="3" borderId="1" xfId="0" applyFont="1" applyFill="1" applyBorder="1" applyAlignment="1">
      <alignment vertical="center" shrinkToFit="1"/>
    </xf>
    <xf numFmtId="0" fontId="16" fillId="3" borderId="66" xfId="0" applyFont="1" applyFill="1" applyBorder="1" applyAlignment="1">
      <alignment horizontal="left" vertical="center" shrinkToFit="1"/>
    </xf>
    <xf numFmtId="0" fontId="16" fillId="3" borderId="66" xfId="0" applyFont="1" applyFill="1" applyBorder="1" applyAlignment="1">
      <alignment vertical="center" shrinkToFit="1"/>
    </xf>
    <xf numFmtId="0" fontId="16" fillId="0" borderId="0" xfId="3" applyFont="1"/>
    <xf numFmtId="0" fontId="33" fillId="0" borderId="0" xfId="3" applyFont="1" applyAlignment="1">
      <alignment vertical="top"/>
    </xf>
    <xf numFmtId="0" fontId="35" fillId="0" borderId="136" xfId="4" applyFont="1" applyBorder="1" applyAlignment="1">
      <alignment horizontal="left" vertical="top" wrapText="1"/>
    </xf>
    <xf numFmtId="0" fontId="35" fillId="0" borderId="137" xfId="4" applyFont="1" applyBorder="1" applyAlignment="1">
      <alignment horizontal="left" vertical="top" wrapText="1"/>
    </xf>
    <xf numFmtId="0" fontId="35" fillId="0" borderId="138" xfId="4" applyFont="1" applyBorder="1" applyAlignment="1">
      <alignment horizontal="left" vertical="top" wrapText="1"/>
    </xf>
    <xf numFmtId="0" fontId="35" fillId="0" borderId="139" xfId="4" applyFont="1" applyBorder="1" applyAlignment="1">
      <alignment horizontal="left" vertical="top" wrapText="1"/>
    </xf>
    <xf numFmtId="0" fontId="35" fillId="0" borderId="140" xfId="4" applyFont="1" applyBorder="1" applyAlignment="1">
      <alignment horizontal="left" vertical="top" wrapText="1"/>
    </xf>
    <xf numFmtId="0" fontId="35" fillId="0" borderId="141" xfId="4" applyFont="1" applyBorder="1" applyAlignment="1">
      <alignment horizontal="left" vertical="top" wrapText="1"/>
    </xf>
    <xf numFmtId="0" fontId="35" fillId="0" borderId="142" xfId="4" applyFont="1" applyBorder="1" applyAlignment="1">
      <alignment horizontal="left" vertical="top" wrapText="1"/>
    </xf>
    <xf numFmtId="0" fontId="35" fillId="0" borderId="143" xfId="4" applyFont="1" applyBorder="1" applyAlignment="1">
      <alignment horizontal="left" vertical="top" wrapText="1"/>
    </xf>
    <xf numFmtId="0" fontId="35" fillId="0" borderId="144" xfId="4" applyFont="1" applyBorder="1" applyAlignment="1">
      <alignment horizontal="left" vertical="top" wrapText="1"/>
    </xf>
    <xf numFmtId="0" fontId="37" fillId="0" borderId="0" xfId="3" applyFont="1"/>
    <xf numFmtId="0" fontId="38" fillId="12" borderId="145" xfId="4" applyFont="1" applyFill="1" applyBorder="1" applyAlignment="1">
      <alignment horizontal="center" vertical="top" wrapText="1"/>
    </xf>
    <xf numFmtId="0" fontId="38" fillId="12" borderId="146" xfId="4" applyFont="1" applyFill="1" applyBorder="1" applyAlignment="1">
      <alignment horizontal="center" vertical="top" wrapText="1"/>
    </xf>
    <xf numFmtId="0" fontId="38" fillId="12" borderId="147" xfId="4" applyFont="1" applyFill="1" applyBorder="1" applyAlignment="1">
      <alignment horizontal="center" vertical="top" wrapText="1"/>
    </xf>
    <xf numFmtId="0" fontId="26" fillId="0" borderId="0" xfId="3" applyFont="1"/>
    <xf numFmtId="0" fontId="14" fillId="0" borderId="0" xfId="3" applyFont="1" applyAlignment="1">
      <alignment horizontal="right"/>
    </xf>
    <xf numFmtId="0" fontId="20" fillId="0" borderId="0" xfId="3" applyFont="1"/>
    <xf numFmtId="0" fontId="10" fillId="3" borderId="22" xfId="0" applyFont="1" applyFill="1" applyBorder="1" applyAlignment="1">
      <alignment horizontal="left" vertical="center" wrapText="1"/>
    </xf>
    <xf numFmtId="0" fontId="10" fillId="3" borderId="44" xfId="0" applyFont="1" applyFill="1" applyBorder="1" applyAlignment="1">
      <alignment horizontal="left" vertical="center" wrapText="1"/>
    </xf>
    <xf numFmtId="0" fontId="10" fillId="3" borderId="40"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69" xfId="0" applyFont="1" applyFill="1" applyBorder="1" applyAlignment="1">
      <alignment horizontal="left" vertical="center" wrapText="1"/>
    </xf>
    <xf numFmtId="0" fontId="7" fillId="3" borderId="15" xfId="0" applyFont="1" applyFill="1" applyBorder="1" applyAlignment="1">
      <alignment horizontal="left" vertical="center"/>
    </xf>
    <xf numFmtId="0" fontId="7" fillId="3" borderId="0" xfId="0" applyFont="1" applyFill="1" applyAlignment="1">
      <alignment horizontal="left" vertical="center"/>
    </xf>
    <xf numFmtId="0" fontId="7" fillId="3" borderId="69" xfId="0" applyFont="1" applyFill="1" applyBorder="1" applyAlignment="1">
      <alignment horizontal="left" vertical="center"/>
    </xf>
    <xf numFmtId="0" fontId="7" fillId="3" borderId="68" xfId="0" applyFont="1" applyFill="1" applyBorder="1" applyAlignment="1">
      <alignment horizontal="left" vertical="center"/>
    </xf>
    <xf numFmtId="0" fontId="7" fillId="3" borderId="1" xfId="0" applyFont="1" applyFill="1" applyBorder="1" applyAlignment="1">
      <alignment horizontal="left" vertical="center"/>
    </xf>
    <xf numFmtId="0" fontId="30" fillId="3" borderId="67" xfId="0" applyFont="1" applyFill="1" applyBorder="1" applyAlignment="1">
      <alignment horizontal="right"/>
    </xf>
    <xf numFmtId="0" fontId="7" fillId="3" borderId="62" xfId="0" applyFont="1" applyFill="1" applyBorder="1" applyAlignment="1">
      <alignment horizontal="center" vertical="center" textRotation="255"/>
    </xf>
    <xf numFmtId="0" fontId="7" fillId="3" borderId="0" xfId="0" applyFont="1" applyFill="1">
      <alignment vertical="center"/>
    </xf>
    <xf numFmtId="0" fontId="7" fillId="3" borderId="69" xfId="0" applyFont="1" applyFill="1" applyBorder="1">
      <alignment vertical="center"/>
    </xf>
    <xf numFmtId="0" fontId="7" fillId="3" borderId="77" xfId="0" applyFont="1" applyFill="1" applyBorder="1" applyAlignment="1">
      <alignment horizontal="center" vertical="center" textRotation="255"/>
    </xf>
    <xf numFmtId="0" fontId="7" fillId="3" borderId="1" xfId="0" applyFont="1" applyFill="1" applyBorder="1">
      <alignment vertical="center"/>
    </xf>
    <xf numFmtId="0" fontId="10" fillId="3" borderId="51" xfId="0" applyFont="1" applyFill="1" applyBorder="1">
      <alignment vertical="center"/>
    </xf>
    <xf numFmtId="0" fontId="10" fillId="3" borderId="52" xfId="0" applyFont="1" applyFill="1" applyBorder="1">
      <alignment vertical="center"/>
    </xf>
    <xf numFmtId="0" fontId="10" fillId="10" borderId="52" xfId="0" applyFont="1" applyFill="1" applyBorder="1" applyAlignment="1">
      <alignment vertical="center" wrapText="1"/>
    </xf>
    <xf numFmtId="0" fontId="10" fillId="10" borderId="52" xfId="0" applyFont="1" applyFill="1" applyBorder="1">
      <alignment vertical="center"/>
    </xf>
    <xf numFmtId="0" fontId="7" fillId="0" borderId="57" xfId="0" applyFont="1" applyBorder="1" applyAlignment="1">
      <alignment horizontal="left" vertical="center" shrinkToFit="1"/>
    </xf>
    <xf numFmtId="0" fontId="7" fillId="0" borderId="19" xfId="0" applyFont="1" applyBorder="1" applyAlignment="1">
      <alignment horizontal="left" vertical="center" shrinkToFit="1"/>
    </xf>
    <xf numFmtId="0" fontId="7" fillId="0" borderId="32" xfId="0" applyFont="1" applyFill="1" applyBorder="1" applyAlignment="1">
      <alignment vertical="center" shrinkToFit="1"/>
    </xf>
    <xf numFmtId="0" fontId="7" fillId="0" borderId="12" xfId="0" applyFont="1" applyFill="1" applyBorder="1" applyAlignment="1">
      <alignment horizontal="left" vertical="center" shrinkToFit="1"/>
    </xf>
    <xf numFmtId="0" fontId="10" fillId="0" borderId="52" xfId="0" applyFont="1" applyBorder="1" applyAlignment="1">
      <alignment horizontal="left" vertical="center" wrapText="1"/>
    </xf>
    <xf numFmtId="0" fontId="10" fillId="0" borderId="52" xfId="0" applyFont="1" applyBorder="1" applyAlignment="1">
      <alignment horizontal="left" vertical="center"/>
    </xf>
    <xf numFmtId="0" fontId="16" fillId="3" borderId="58" xfId="0" quotePrefix="1" applyFont="1" applyFill="1" applyBorder="1" applyAlignment="1">
      <alignment vertical="center" wrapText="1"/>
    </xf>
    <xf numFmtId="0" fontId="16" fillId="3" borderId="58" xfId="0" applyFont="1" applyFill="1" applyBorder="1" applyAlignment="1">
      <alignment vertical="center" wrapText="1"/>
    </xf>
    <xf numFmtId="0" fontId="16" fillId="3" borderId="93" xfId="0" applyFont="1" applyFill="1" applyBorder="1" applyAlignment="1">
      <alignment vertical="center" wrapText="1"/>
    </xf>
    <xf numFmtId="0" fontId="16" fillId="2" borderId="12" xfId="0" applyFont="1" applyFill="1" applyBorder="1" applyAlignment="1">
      <alignment vertical="center" wrapText="1"/>
    </xf>
    <xf numFmtId="0" fontId="16" fillId="2" borderId="13" xfId="0" applyFont="1" applyFill="1" applyBorder="1" applyAlignment="1">
      <alignment vertical="center" wrapText="1"/>
    </xf>
    <xf numFmtId="0" fontId="16" fillId="2" borderId="11" xfId="0" applyFont="1" applyFill="1" applyBorder="1" applyAlignment="1">
      <alignment vertical="center" wrapText="1"/>
    </xf>
    <xf numFmtId="0" fontId="16" fillId="2" borderId="14" xfId="0" applyFont="1" applyFill="1" applyBorder="1" applyAlignment="1">
      <alignment vertical="center" wrapText="1"/>
    </xf>
    <xf numFmtId="0" fontId="16" fillId="3" borderId="10" xfId="0" applyFont="1" applyFill="1" applyBorder="1" applyAlignment="1">
      <alignment vertical="center" wrapText="1"/>
    </xf>
    <xf numFmtId="0" fontId="16" fillId="3" borderId="13" xfId="0" applyFont="1" applyFill="1" applyBorder="1" applyAlignment="1">
      <alignment vertical="center" wrapText="1"/>
    </xf>
    <xf numFmtId="0" fontId="16" fillId="3" borderId="11" xfId="0" applyFont="1" applyFill="1" applyBorder="1" applyAlignment="1">
      <alignment vertical="center" wrapText="1"/>
    </xf>
    <xf numFmtId="0" fontId="16" fillId="3" borderId="53" xfId="0" applyFont="1" applyFill="1" applyBorder="1" applyAlignment="1">
      <alignment horizontal="left" vertical="center" wrapText="1"/>
    </xf>
    <xf numFmtId="0" fontId="16" fillId="3" borderId="54" xfId="0" applyFont="1" applyFill="1" applyBorder="1" applyAlignment="1">
      <alignment horizontal="left" vertical="center" wrapText="1"/>
    </xf>
    <xf numFmtId="0" fontId="16" fillId="3" borderId="99" xfId="0" applyFont="1" applyFill="1" applyBorder="1" applyAlignment="1">
      <alignment horizontal="left" vertical="center" wrapText="1"/>
    </xf>
    <xf numFmtId="0" fontId="16" fillId="4" borderId="52" xfId="0" applyFont="1" applyFill="1" applyBorder="1" applyAlignment="1">
      <alignment vertical="center" wrapText="1"/>
    </xf>
    <xf numFmtId="0" fontId="16" fillId="3" borderId="52" xfId="0" applyFont="1" applyFill="1" applyBorder="1" applyAlignment="1">
      <alignment vertical="center" wrapText="1"/>
    </xf>
    <xf numFmtId="0" fontId="16" fillId="3" borderId="91" xfId="0" applyFont="1" applyFill="1" applyBorder="1" applyAlignment="1">
      <alignment vertical="center" wrapText="1"/>
    </xf>
    <xf numFmtId="0" fontId="16" fillId="3" borderId="17" xfId="0" quotePrefix="1" applyFont="1" applyFill="1" applyBorder="1" applyAlignment="1">
      <alignment vertical="center" wrapText="1"/>
    </xf>
    <xf numFmtId="0" fontId="16" fillId="3" borderId="20" xfId="0" quotePrefix="1" applyFont="1" applyFill="1" applyBorder="1" applyAlignment="1">
      <alignment vertical="center" wrapText="1"/>
    </xf>
    <xf numFmtId="0" fontId="16" fillId="3" borderId="18" xfId="0" quotePrefix="1" applyFont="1" applyFill="1" applyBorder="1" applyAlignment="1">
      <alignment vertical="center" wrapText="1"/>
    </xf>
    <xf numFmtId="0" fontId="20" fillId="0" borderId="74" xfId="0" applyFont="1" applyBorder="1" applyAlignment="1">
      <alignment horizontal="center" vertical="center" textRotation="255"/>
    </xf>
    <xf numFmtId="0" fontId="20" fillId="0" borderId="42" xfId="0" applyFont="1" applyBorder="1" applyAlignment="1">
      <alignment horizontal="center" vertical="center" textRotation="255"/>
    </xf>
    <xf numFmtId="0" fontId="20" fillId="0" borderId="43" xfId="0" applyFont="1" applyBorder="1" applyAlignment="1">
      <alignment horizontal="center" vertical="center" textRotation="255"/>
    </xf>
    <xf numFmtId="0" fontId="14" fillId="0" borderId="16" xfId="0" applyFont="1" applyBorder="1" applyAlignment="1">
      <alignment horizontal="center" vertical="center"/>
    </xf>
    <xf numFmtId="0" fontId="16" fillId="2" borderId="62" xfId="0" applyFont="1" applyFill="1" applyBorder="1" applyAlignment="1">
      <alignment vertical="center" wrapText="1"/>
    </xf>
    <xf numFmtId="0" fontId="16" fillId="2" borderId="69" xfId="0" applyFont="1" applyFill="1" applyBorder="1" applyAlignment="1">
      <alignment vertical="center" wrapText="1"/>
    </xf>
    <xf numFmtId="0" fontId="16" fillId="4" borderId="58" xfId="0" quotePrefix="1" applyFont="1" applyFill="1" applyBorder="1" applyAlignment="1">
      <alignment vertical="center" wrapText="1"/>
    </xf>
    <xf numFmtId="0" fontId="16" fillId="4" borderId="58" xfId="0" applyFont="1" applyFill="1" applyBorder="1" applyAlignment="1">
      <alignment vertical="center" wrapText="1"/>
    </xf>
    <xf numFmtId="0" fontId="16" fillId="2" borderId="58" xfId="0" quotePrefix="1" applyFont="1" applyFill="1" applyBorder="1" applyAlignment="1">
      <alignment vertical="center" wrapText="1"/>
    </xf>
    <xf numFmtId="0" fontId="16" fillId="2" borderId="93" xfId="0" applyFont="1" applyFill="1" applyBorder="1" applyAlignment="1">
      <alignment vertical="center" wrapText="1"/>
    </xf>
    <xf numFmtId="0" fontId="21" fillId="2" borderId="64" xfId="0" applyFont="1" applyFill="1" applyBorder="1" applyAlignment="1">
      <alignment vertical="center" wrapText="1"/>
    </xf>
    <xf numFmtId="0" fontId="21" fillId="2" borderId="66" xfId="0" applyFont="1" applyFill="1" applyBorder="1" applyAlignment="1">
      <alignment vertical="center" wrapText="1"/>
    </xf>
    <xf numFmtId="0" fontId="21" fillId="2" borderId="75" xfId="0" applyFont="1" applyFill="1" applyBorder="1" applyAlignment="1">
      <alignment vertical="center" wrapText="1"/>
    </xf>
    <xf numFmtId="0" fontId="21" fillId="2" borderId="62" xfId="0" applyFont="1" applyFill="1" applyBorder="1" applyAlignment="1">
      <alignment vertical="center" wrapText="1"/>
    </xf>
    <xf numFmtId="0" fontId="21" fillId="2" borderId="0" xfId="0" applyFont="1" applyFill="1" applyAlignment="1">
      <alignment vertical="center" wrapText="1"/>
    </xf>
    <xf numFmtId="0" fontId="21" fillId="2" borderId="16" xfId="0" applyFont="1" applyFill="1" applyBorder="1" applyAlignment="1">
      <alignment vertical="center" wrapText="1"/>
    </xf>
    <xf numFmtId="0" fontId="21" fillId="2" borderId="64" xfId="0" applyFont="1" applyFill="1" applyBorder="1">
      <alignment vertical="center"/>
    </xf>
    <xf numFmtId="0" fontId="21" fillId="2" borderId="66" xfId="0" applyFont="1" applyFill="1" applyBorder="1">
      <alignment vertical="center"/>
    </xf>
    <xf numFmtId="0" fontId="21" fillId="2" borderId="75" xfId="0" applyFont="1" applyFill="1" applyBorder="1">
      <alignment vertical="center"/>
    </xf>
    <xf numFmtId="0" fontId="21" fillId="2" borderId="32" xfId="0" applyFont="1" applyFill="1" applyBorder="1">
      <alignment vertical="center"/>
    </xf>
    <xf numFmtId="0" fontId="21" fillId="2" borderId="97" xfId="0" applyFont="1" applyFill="1" applyBorder="1">
      <alignment vertical="center"/>
    </xf>
    <xf numFmtId="0" fontId="21" fillId="2" borderId="31" xfId="0" applyFont="1" applyFill="1" applyBorder="1">
      <alignment vertical="center"/>
    </xf>
    <xf numFmtId="0" fontId="21" fillId="7" borderId="96" xfId="0" applyFont="1" applyFill="1" applyBorder="1" applyAlignment="1">
      <alignment vertical="center" wrapText="1"/>
    </xf>
    <xf numFmtId="0" fontId="21" fillId="7" borderId="66" xfId="0" applyFont="1" applyFill="1" applyBorder="1" applyAlignment="1">
      <alignment vertical="center" wrapText="1"/>
    </xf>
    <xf numFmtId="0" fontId="21" fillId="7" borderId="75" xfId="0" applyFont="1" applyFill="1" applyBorder="1" applyAlignment="1">
      <alignment vertical="center" wrapText="1"/>
    </xf>
    <xf numFmtId="0" fontId="21" fillId="7" borderId="15" xfId="0" applyFont="1" applyFill="1" applyBorder="1" applyAlignment="1">
      <alignment vertical="center" wrapText="1"/>
    </xf>
    <xf numFmtId="0" fontId="21" fillId="7" borderId="0" xfId="0" applyFont="1" applyFill="1" applyAlignment="1">
      <alignment vertical="center" wrapText="1"/>
    </xf>
    <xf numFmtId="0" fontId="21" fillId="7" borderId="16" xfId="0" applyFont="1" applyFill="1" applyBorder="1" applyAlignment="1">
      <alignment vertical="center" wrapText="1"/>
    </xf>
    <xf numFmtId="0" fontId="16" fillId="3" borderId="64" xfId="0" applyFont="1" applyFill="1" applyBorder="1" applyAlignment="1">
      <alignment vertical="top" wrapText="1"/>
    </xf>
    <xf numFmtId="0" fontId="16" fillId="3" borderId="66" xfId="0" applyFont="1" applyFill="1" applyBorder="1" applyAlignment="1">
      <alignment vertical="top" wrapText="1"/>
    </xf>
    <xf numFmtId="0" fontId="16" fillId="3" borderId="65" xfId="0" applyFont="1" applyFill="1" applyBorder="1" applyAlignment="1">
      <alignment vertical="top" wrapText="1"/>
    </xf>
    <xf numFmtId="0" fontId="25" fillId="3" borderId="62" xfId="0" applyFont="1" applyFill="1" applyBorder="1" applyAlignment="1">
      <alignment vertical="top" wrapText="1"/>
    </xf>
    <xf numFmtId="0" fontId="25" fillId="3" borderId="0" xfId="0" applyFont="1" applyFill="1" applyAlignment="1">
      <alignment vertical="top" wrapText="1"/>
    </xf>
    <xf numFmtId="0" fontId="25" fillId="3" borderId="69" xfId="0" applyFont="1" applyFill="1" applyBorder="1" applyAlignment="1">
      <alignment vertical="top" wrapText="1"/>
    </xf>
    <xf numFmtId="0" fontId="25" fillId="3" borderId="32" xfId="0" applyFont="1" applyFill="1" applyBorder="1" applyAlignment="1">
      <alignment vertical="top" wrapText="1"/>
    </xf>
    <xf numFmtId="0" fontId="25" fillId="3" borderId="97" xfId="0" applyFont="1" applyFill="1" applyBorder="1" applyAlignment="1">
      <alignment vertical="top" wrapText="1"/>
    </xf>
    <xf numFmtId="0" fontId="25" fillId="3" borderId="98" xfId="0" applyFont="1" applyFill="1" applyBorder="1" applyAlignment="1">
      <alignment vertical="top" wrapText="1"/>
    </xf>
    <xf numFmtId="0" fontId="14" fillId="0" borderId="75" xfId="0" applyFont="1" applyBorder="1" applyAlignment="1">
      <alignment horizontal="center" vertical="center"/>
    </xf>
    <xf numFmtId="0" fontId="16" fillId="2" borderId="64" xfId="0" applyFont="1" applyFill="1" applyBorder="1" applyAlignment="1">
      <alignment vertical="center" wrapText="1"/>
    </xf>
    <xf numFmtId="0" fontId="16" fillId="2" borderId="65" xfId="0" applyFont="1" applyFill="1" applyBorder="1" applyAlignment="1">
      <alignment vertical="center" wrapText="1"/>
    </xf>
    <xf numFmtId="0" fontId="16" fillId="3" borderId="64" xfId="0" applyFont="1" applyFill="1" applyBorder="1" applyAlignment="1">
      <alignment vertical="center" wrapText="1"/>
    </xf>
    <xf numFmtId="0" fontId="16" fillId="3" borderId="66" xfId="0" applyFont="1" applyFill="1" applyBorder="1" applyAlignment="1">
      <alignment vertical="center" wrapText="1"/>
    </xf>
    <xf numFmtId="0" fontId="16" fillId="3" borderId="65" xfId="0" applyFont="1" applyFill="1" applyBorder="1" applyAlignment="1">
      <alignment vertical="center" wrapText="1"/>
    </xf>
    <xf numFmtId="0" fontId="25" fillId="3" borderId="32" xfId="0" applyFont="1" applyFill="1" applyBorder="1" applyAlignment="1">
      <alignment vertical="center" wrapText="1"/>
    </xf>
    <xf numFmtId="0" fontId="25" fillId="3" borderId="97" xfId="0" applyFont="1" applyFill="1" applyBorder="1" applyAlignment="1">
      <alignment vertical="center" wrapText="1"/>
    </xf>
    <xf numFmtId="0" fontId="25" fillId="3" borderId="98" xfId="0" applyFont="1" applyFill="1" applyBorder="1" applyAlignment="1">
      <alignment vertical="center" wrapText="1"/>
    </xf>
    <xf numFmtId="0" fontId="21" fillId="7" borderId="96" xfId="0" applyFont="1" applyFill="1" applyBorder="1">
      <alignment vertical="center"/>
    </xf>
    <xf numFmtId="0" fontId="21" fillId="7" borderId="66" xfId="0" applyFont="1" applyFill="1" applyBorder="1">
      <alignment vertical="center"/>
    </xf>
    <xf numFmtId="0" fontId="21" fillId="7" borderId="75" xfId="0" applyFont="1" applyFill="1" applyBorder="1">
      <alignment vertical="center"/>
    </xf>
    <xf numFmtId="0" fontId="21" fillId="7" borderId="30" xfId="0" applyFont="1" applyFill="1" applyBorder="1">
      <alignment vertical="center"/>
    </xf>
    <xf numFmtId="0" fontId="21" fillId="7" borderId="97" xfId="0" applyFont="1" applyFill="1" applyBorder="1">
      <alignment vertical="center"/>
    </xf>
    <xf numFmtId="0" fontId="21" fillId="7" borderId="31" xfId="0" applyFont="1" applyFill="1" applyBorder="1">
      <alignment vertical="center"/>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19" fillId="0" borderId="24" xfId="0" applyFont="1" applyBorder="1" applyAlignment="1">
      <alignment horizontal="center" vertical="center" shrinkToFit="1"/>
    </xf>
    <xf numFmtId="0" fontId="19" fillId="0" borderId="25" xfId="0" applyFont="1" applyBorder="1" applyAlignment="1">
      <alignment horizontal="center" vertical="center" shrinkToFit="1"/>
    </xf>
    <xf numFmtId="0" fontId="19" fillId="0" borderId="26" xfId="0" applyFont="1" applyBorder="1" applyAlignment="1">
      <alignment horizontal="center" vertical="center" shrinkToFit="1"/>
    </xf>
    <xf numFmtId="0" fontId="19" fillId="0" borderId="27" xfId="0" applyFont="1" applyBorder="1" applyAlignment="1">
      <alignment horizontal="center" vertical="center" shrinkToFit="1"/>
    </xf>
    <xf numFmtId="0" fontId="19" fillId="0" borderId="28" xfId="0" applyFont="1" applyBorder="1" applyAlignment="1">
      <alignment horizontal="center" vertical="center" shrinkToFit="1"/>
    </xf>
    <xf numFmtId="0" fontId="25" fillId="0" borderId="55" xfId="0" applyFont="1" applyBorder="1" applyAlignment="1">
      <alignment vertical="center" wrapText="1"/>
    </xf>
    <xf numFmtId="0" fontId="25" fillId="0" borderId="29" xfId="0" applyFont="1" applyBorder="1" applyAlignment="1">
      <alignment vertical="center" wrapText="1"/>
    </xf>
    <xf numFmtId="0" fontId="25" fillId="0" borderId="61" xfId="0" applyFont="1" applyBorder="1" applyAlignment="1">
      <alignment vertical="center" wrapText="1"/>
    </xf>
    <xf numFmtId="0" fontId="25" fillId="0" borderId="59" xfId="0" applyFont="1" applyBorder="1" applyAlignment="1">
      <alignment vertical="center" wrapText="1"/>
    </xf>
    <xf numFmtId="0" fontId="25" fillId="0" borderId="105" xfId="0" applyFont="1" applyBorder="1" applyAlignment="1">
      <alignment vertical="center" wrapText="1" shrinkToFit="1"/>
    </xf>
    <xf numFmtId="0" fontId="25" fillId="0" borderId="29" xfId="0" applyFont="1" applyBorder="1" applyAlignment="1">
      <alignment vertical="center" wrapText="1" shrinkToFit="1"/>
    </xf>
    <xf numFmtId="0" fontId="25" fillId="0" borderId="61" xfId="0" applyFont="1" applyBorder="1" applyAlignment="1">
      <alignment vertical="center" wrapText="1" shrinkToFit="1"/>
    </xf>
    <xf numFmtId="0" fontId="25" fillId="0" borderId="103" xfId="0" applyFont="1" applyBorder="1" applyAlignment="1">
      <alignment vertical="center" wrapText="1" shrinkToFit="1"/>
    </xf>
    <xf numFmtId="0" fontId="25" fillId="0" borderId="48" xfId="0" applyFont="1" applyBorder="1" applyAlignment="1">
      <alignment vertical="center" wrapText="1" shrinkToFit="1"/>
    </xf>
    <xf numFmtId="0" fontId="25" fillId="0" borderId="49" xfId="0" applyFont="1" applyBorder="1" applyAlignment="1">
      <alignment vertical="center" wrapText="1" shrinkToFit="1"/>
    </xf>
    <xf numFmtId="0" fontId="23" fillId="3" borderId="125" xfId="0" applyFont="1" applyFill="1" applyBorder="1" applyAlignment="1">
      <alignment vertical="center" wrapText="1"/>
    </xf>
    <xf numFmtId="0" fontId="23" fillId="3" borderId="127" xfId="0" applyFont="1" applyFill="1" applyBorder="1" applyAlignment="1">
      <alignment vertical="center" wrapText="1"/>
    </xf>
    <xf numFmtId="0" fontId="16" fillId="3" borderId="1" xfId="0" applyFont="1" applyFill="1" applyBorder="1" applyAlignment="1">
      <alignment horizontal="left" vertical="center" shrinkToFit="1"/>
    </xf>
    <xf numFmtId="0" fontId="20" fillId="0" borderId="22" xfId="0" applyFont="1" applyBorder="1" applyAlignment="1">
      <alignment vertical="center" wrapText="1" shrinkToFit="1"/>
    </xf>
    <xf numFmtId="0" fontId="20" fillId="0" borderId="23" xfId="0" applyFont="1" applyBorder="1" applyAlignment="1">
      <alignment vertical="center" wrapText="1" shrinkToFit="1"/>
    </xf>
    <xf numFmtId="0" fontId="20" fillId="0" borderId="68" xfId="0" applyFont="1" applyBorder="1" applyAlignment="1">
      <alignment vertical="center" wrapText="1" shrinkToFit="1"/>
    </xf>
    <xf numFmtId="0" fontId="20" fillId="0" borderId="78" xfId="0" applyFont="1" applyBorder="1" applyAlignment="1">
      <alignment vertical="center" wrapText="1" shrinkToFit="1"/>
    </xf>
    <xf numFmtId="0" fontId="20" fillId="2" borderId="57" xfId="0" applyFont="1" applyFill="1" applyBorder="1" applyAlignment="1">
      <alignment vertical="center" shrinkToFit="1"/>
    </xf>
    <xf numFmtId="0" fontId="20" fillId="2" borderId="45" xfId="0" applyFont="1" applyFill="1" applyBorder="1" applyAlignment="1">
      <alignment vertical="center" shrinkToFit="1"/>
    </xf>
    <xf numFmtId="0" fontId="20" fillId="2" borderId="46" xfId="0" applyFont="1" applyFill="1" applyBorder="1" applyAlignment="1">
      <alignment vertical="center" shrinkToFit="1"/>
    </xf>
    <xf numFmtId="0" fontId="30" fillId="0" borderId="22" xfId="0" applyFont="1" applyBorder="1" applyAlignment="1">
      <alignment horizontal="left" vertical="center" wrapText="1"/>
    </xf>
    <xf numFmtId="0" fontId="30" fillId="0" borderId="44" xfId="0" applyFont="1" applyBorder="1" applyAlignment="1">
      <alignment horizontal="left" vertical="center" wrapText="1"/>
    </xf>
    <xf numFmtId="0" fontId="30" fillId="0" borderId="40" xfId="0" applyFont="1" applyBorder="1" applyAlignment="1">
      <alignment horizontal="left" vertical="center" wrapText="1"/>
    </xf>
    <xf numFmtId="0" fontId="20" fillId="2" borderId="1" xfId="0" applyFont="1" applyFill="1" applyBorder="1" applyAlignment="1">
      <alignment vertical="center" shrinkToFit="1"/>
    </xf>
    <xf numFmtId="0" fontId="20" fillId="2" borderId="67" xfId="0" applyFont="1" applyFill="1" applyBorder="1" applyAlignment="1">
      <alignment vertical="center" shrinkToFit="1"/>
    </xf>
    <xf numFmtId="0" fontId="20" fillId="6" borderId="17" xfId="0" applyFont="1" applyFill="1" applyBorder="1" applyAlignment="1">
      <alignment horizontal="center" vertical="center" shrinkToFit="1"/>
    </xf>
    <xf numFmtId="0" fontId="20" fillId="6" borderId="20" xfId="0" applyFont="1" applyFill="1" applyBorder="1" applyAlignment="1">
      <alignment horizontal="center" vertical="center" shrinkToFit="1"/>
    </xf>
    <xf numFmtId="0" fontId="20" fillId="3" borderId="13" xfId="0" applyFont="1" applyFill="1" applyBorder="1">
      <alignment vertical="center"/>
    </xf>
    <xf numFmtId="0" fontId="20" fillId="0" borderId="96" xfId="0" applyFont="1" applyBorder="1" applyAlignment="1">
      <alignment vertical="center" wrapText="1" shrinkToFit="1"/>
    </xf>
    <xf numFmtId="0" fontId="20" fillId="0" borderId="75" xfId="0" applyFont="1" applyBorder="1" applyAlignment="1">
      <alignment vertical="center" wrapText="1" shrinkToFit="1"/>
    </xf>
    <xf numFmtId="0" fontId="21" fillId="2" borderId="65" xfId="0" applyFont="1" applyFill="1" applyBorder="1" applyAlignment="1">
      <alignment vertical="center" wrapText="1"/>
    </xf>
    <xf numFmtId="0" fontId="21" fillId="2" borderId="77" xfId="0" applyFont="1" applyFill="1" applyBorder="1" applyAlignment="1">
      <alignment vertical="center" wrapText="1"/>
    </xf>
    <xf numFmtId="0" fontId="21" fillId="2" borderId="1" xfId="0" applyFont="1" applyFill="1" applyBorder="1" applyAlignment="1">
      <alignment vertical="center" wrapText="1"/>
    </xf>
    <xf numFmtId="0" fontId="21" fillId="2" borderId="67" xfId="0" applyFont="1" applyFill="1" applyBorder="1" applyAlignment="1">
      <alignment vertical="center" wrapText="1"/>
    </xf>
    <xf numFmtId="0" fontId="16" fillId="3" borderId="66" xfId="0" applyFont="1" applyFill="1" applyBorder="1" applyAlignment="1">
      <alignment horizontal="left" vertical="center" shrinkToFit="1"/>
    </xf>
    <xf numFmtId="0" fontId="5" fillId="3" borderId="1" xfId="2" applyFill="1" applyBorder="1" applyAlignment="1">
      <alignment horizontal="left" vertical="center" shrinkToFit="1"/>
    </xf>
    <xf numFmtId="0" fontId="5" fillId="3" borderId="126" xfId="2" applyFill="1" applyBorder="1" applyAlignment="1">
      <alignment horizontal="left" vertical="center" shrinkToFit="1"/>
    </xf>
    <xf numFmtId="0" fontId="5" fillId="3" borderId="66" xfId="2" applyFill="1" applyBorder="1" applyAlignment="1">
      <alignment horizontal="left" vertical="center" shrinkToFit="1"/>
    </xf>
    <xf numFmtId="0" fontId="5" fillId="3" borderId="124" xfId="2" applyFill="1" applyBorder="1" applyAlignment="1">
      <alignment horizontal="left" vertical="center" shrinkToFit="1"/>
    </xf>
    <xf numFmtId="0" fontId="16" fillId="3" borderId="55" xfId="0" applyFont="1" applyFill="1" applyBorder="1" applyAlignment="1">
      <alignment vertical="top" wrapText="1"/>
    </xf>
    <xf numFmtId="0" fontId="16" fillId="3" borderId="29" xfId="0" applyFont="1" applyFill="1" applyBorder="1" applyAlignment="1">
      <alignment vertical="top" wrapText="1"/>
    </xf>
    <xf numFmtId="0" fontId="20" fillId="0" borderId="10" xfId="0" applyFont="1" applyBorder="1" applyAlignment="1">
      <alignment horizontal="left" vertical="center" wrapText="1" shrinkToFit="1"/>
    </xf>
    <xf numFmtId="0" fontId="20" fillId="0" borderId="11" xfId="0" applyFont="1" applyBorder="1" applyAlignment="1">
      <alignment horizontal="left" vertical="center" wrapText="1" shrinkToFit="1"/>
    </xf>
    <xf numFmtId="0" fontId="21" fillId="2" borderId="12"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21" fillId="2" borderId="13" xfId="0" applyFont="1" applyFill="1" applyBorder="1" applyAlignment="1">
      <alignment horizontal="left" vertical="center"/>
    </xf>
    <xf numFmtId="0" fontId="21" fillId="2" borderId="14" xfId="0" applyFont="1" applyFill="1" applyBorder="1" applyAlignment="1">
      <alignment horizontal="left" vertical="center"/>
    </xf>
    <xf numFmtId="0" fontId="16" fillId="3" borderId="12" xfId="0" applyFont="1" applyFill="1" applyBorder="1">
      <alignment vertical="center"/>
    </xf>
    <xf numFmtId="0" fontId="16" fillId="3" borderId="13" xfId="0" applyFont="1" applyFill="1" applyBorder="1">
      <alignment vertical="center"/>
    </xf>
    <xf numFmtId="0" fontId="21" fillId="2" borderId="12" xfId="0" applyFont="1" applyFill="1" applyBorder="1" applyAlignment="1">
      <alignment horizontal="left" vertical="center"/>
    </xf>
    <xf numFmtId="0" fontId="20" fillId="0" borderId="104" xfId="0" applyFont="1" applyBorder="1" applyAlignment="1">
      <alignment horizontal="left" vertical="center" wrapText="1" shrinkToFit="1"/>
    </xf>
    <xf numFmtId="0" fontId="20" fillId="0" borderId="85" xfId="0" applyFont="1" applyBorder="1" applyAlignment="1">
      <alignment horizontal="left" vertical="center" wrapText="1" shrinkToFit="1"/>
    </xf>
    <xf numFmtId="0" fontId="21" fillId="3" borderId="84" xfId="0" applyFont="1" applyFill="1" applyBorder="1">
      <alignment vertical="center"/>
    </xf>
    <xf numFmtId="0" fontId="21" fillId="3" borderId="100" xfId="0" applyFont="1" applyFill="1" applyBorder="1">
      <alignment vertical="center"/>
    </xf>
    <xf numFmtId="0" fontId="20" fillId="0" borderId="96" xfId="0" applyFont="1" applyBorder="1" applyAlignment="1">
      <alignment horizontal="left" vertical="center" wrapText="1" shrinkToFit="1"/>
    </xf>
    <xf numFmtId="0" fontId="20" fillId="0" borderId="75" xfId="0" applyFont="1" applyBorder="1" applyAlignment="1">
      <alignment horizontal="left" vertical="center" wrapText="1" shrinkToFit="1"/>
    </xf>
    <xf numFmtId="0" fontId="20" fillId="0" borderId="30" xfId="0" applyFont="1" applyBorder="1" applyAlignment="1">
      <alignment horizontal="left" vertical="center" wrapText="1" shrinkToFit="1"/>
    </xf>
    <xf numFmtId="0" fontId="20" fillId="0" borderId="31" xfId="0" applyFont="1" applyBorder="1" applyAlignment="1">
      <alignment horizontal="left" vertical="center" wrapText="1" shrinkToFit="1"/>
    </xf>
    <xf numFmtId="0" fontId="16" fillId="2" borderId="64" xfId="0" applyFont="1" applyFill="1" applyBorder="1" applyAlignment="1">
      <alignment vertical="top" wrapText="1" shrinkToFit="1"/>
    </xf>
    <xf numFmtId="0" fontId="16" fillId="2" borderId="66" xfId="0" applyFont="1" applyFill="1" applyBorder="1" applyAlignment="1">
      <alignment vertical="top" wrapText="1" shrinkToFit="1"/>
    </xf>
    <xf numFmtId="0" fontId="16" fillId="2" borderId="65" xfId="0" applyFont="1" applyFill="1" applyBorder="1" applyAlignment="1">
      <alignment vertical="top" wrapText="1" shrinkToFit="1"/>
    </xf>
    <xf numFmtId="0" fontId="16" fillId="2" borderId="32" xfId="0" applyFont="1" applyFill="1" applyBorder="1" applyAlignment="1">
      <alignment vertical="top" wrapText="1" shrinkToFit="1"/>
    </xf>
    <xf numFmtId="0" fontId="16" fillId="2" borderId="97" xfId="0" applyFont="1" applyFill="1" applyBorder="1" applyAlignment="1">
      <alignment vertical="top" wrapText="1" shrinkToFit="1"/>
    </xf>
    <xf numFmtId="0" fontId="16" fillId="2" borderId="98" xfId="0" applyFont="1" applyFill="1" applyBorder="1" applyAlignment="1">
      <alignment vertical="top" wrapText="1" shrinkToFit="1"/>
    </xf>
    <xf numFmtId="0" fontId="20" fillId="0" borderId="105" xfId="0" applyFont="1" applyBorder="1" applyAlignment="1">
      <alignment horizontal="left" vertical="center" wrapText="1" shrinkToFit="1"/>
    </xf>
    <xf numFmtId="0" fontId="20" fillId="0" borderId="61" xfId="0" applyFont="1" applyBorder="1" applyAlignment="1">
      <alignment horizontal="left" vertical="center" wrapText="1" shrinkToFit="1"/>
    </xf>
    <xf numFmtId="0" fontId="21" fillId="3" borderId="55" xfId="0" applyFont="1" applyFill="1" applyBorder="1">
      <alignment vertical="center"/>
    </xf>
    <xf numFmtId="0" fontId="21" fillId="3" borderId="29" xfId="0" applyFont="1" applyFill="1" applyBorder="1">
      <alignment vertical="center"/>
    </xf>
    <xf numFmtId="0" fontId="20" fillId="0" borderId="86" xfId="0" applyFont="1" applyBorder="1" applyAlignment="1">
      <alignment horizontal="left" vertical="center" wrapText="1" shrinkToFit="1"/>
    </xf>
    <xf numFmtId="0" fontId="20" fillId="0" borderId="60" xfId="0" applyFont="1" applyBorder="1" applyAlignment="1">
      <alignment horizontal="left" vertical="center" wrapText="1" shrinkToFit="1"/>
    </xf>
    <xf numFmtId="0" fontId="20" fillId="0" borderId="47" xfId="0" applyFont="1" applyBorder="1" applyAlignment="1">
      <alignment horizontal="left" vertical="center" wrapText="1" shrinkToFit="1"/>
    </xf>
    <xf numFmtId="0" fontId="14" fillId="0" borderId="87" xfId="0" applyFont="1" applyBorder="1" applyAlignment="1">
      <alignment horizontal="center" vertical="center" wrapText="1" shrinkToFit="1"/>
    </xf>
    <xf numFmtId="0" fontId="14" fillId="0" borderId="36" xfId="0" applyFont="1" applyBorder="1" applyAlignment="1">
      <alignment horizontal="center" vertical="center" wrapText="1" shrinkToFit="1"/>
    </xf>
    <xf numFmtId="0" fontId="16" fillId="3" borderId="33" xfId="0" applyFont="1" applyFill="1" applyBorder="1" applyAlignment="1">
      <alignment vertical="top" wrapText="1"/>
    </xf>
    <xf numFmtId="0" fontId="16" fillId="3" borderId="34" xfId="0" applyFont="1" applyFill="1" applyBorder="1" applyAlignment="1">
      <alignment vertical="top" wrapText="1"/>
    </xf>
    <xf numFmtId="0" fontId="16" fillId="3" borderId="35" xfId="0" applyFont="1" applyFill="1" applyBorder="1" applyAlignment="1">
      <alignment vertical="top" wrapText="1"/>
    </xf>
    <xf numFmtId="0" fontId="20" fillId="0" borderId="74" xfId="0" applyFont="1" applyBorder="1" applyAlignment="1">
      <alignment horizontal="center" vertical="center" wrapText="1" shrinkToFit="1"/>
    </xf>
    <xf numFmtId="0" fontId="20" fillId="0" borderId="42" xfId="0" applyFont="1" applyBorder="1" applyAlignment="1">
      <alignment horizontal="center" vertical="center" wrapText="1" shrinkToFit="1"/>
    </xf>
    <xf numFmtId="0" fontId="20" fillId="0" borderId="80" xfId="0" applyFont="1" applyBorder="1" applyAlignment="1">
      <alignment horizontal="center" vertical="center" wrapText="1" shrinkToFit="1"/>
    </xf>
    <xf numFmtId="0" fontId="16" fillId="2" borderId="84" xfId="0" applyFont="1" applyFill="1" applyBorder="1" applyAlignment="1">
      <alignment vertical="top" wrapText="1" shrinkToFit="1"/>
    </xf>
    <xf numFmtId="0" fontId="16" fillId="2" borderId="100" xfId="0" applyFont="1" applyFill="1" applyBorder="1" applyAlignment="1">
      <alignment vertical="top" wrapText="1" shrinkToFit="1"/>
    </xf>
    <xf numFmtId="0" fontId="16" fillId="2" borderId="101" xfId="0" applyFont="1" applyFill="1" applyBorder="1" applyAlignment="1">
      <alignment vertical="top" wrapText="1" shrinkToFit="1"/>
    </xf>
    <xf numFmtId="0" fontId="16" fillId="2" borderId="37" xfId="0" applyFont="1" applyFill="1" applyBorder="1" applyAlignment="1">
      <alignment horizontal="left" vertical="top" wrapText="1" shrinkToFit="1"/>
    </xf>
    <xf numFmtId="0" fontId="16" fillId="2" borderId="38" xfId="0" applyFont="1" applyFill="1" applyBorder="1" applyAlignment="1">
      <alignment horizontal="left" vertical="top" shrinkToFit="1"/>
    </xf>
    <xf numFmtId="0" fontId="16" fillId="2" borderId="39" xfId="0" applyFont="1" applyFill="1" applyBorder="1" applyAlignment="1">
      <alignment horizontal="left" vertical="top" shrinkToFit="1"/>
    </xf>
    <xf numFmtId="0" fontId="16" fillId="3" borderId="37" xfId="0" applyFont="1" applyFill="1" applyBorder="1" applyAlignment="1">
      <alignment vertical="top" wrapText="1"/>
    </xf>
    <xf numFmtId="0" fontId="16" fillId="3" borderId="38" xfId="0" applyFont="1" applyFill="1" applyBorder="1" applyAlignment="1">
      <alignment vertical="top" wrapText="1"/>
    </xf>
    <xf numFmtId="0" fontId="16" fillId="2" borderId="55" xfId="0" applyFont="1" applyFill="1" applyBorder="1" applyAlignment="1">
      <alignment horizontal="left" vertical="top" wrapText="1" shrinkToFit="1"/>
    </xf>
    <xf numFmtId="0" fontId="16" fillId="2" borderId="29" xfId="0" applyFont="1" applyFill="1" applyBorder="1" applyAlignment="1">
      <alignment horizontal="left" vertical="top" shrinkToFit="1"/>
    </xf>
    <xf numFmtId="0" fontId="16" fillId="2" borderId="59" xfId="0" applyFont="1" applyFill="1" applyBorder="1" applyAlignment="1">
      <alignment horizontal="left" vertical="top" shrinkToFit="1"/>
    </xf>
    <xf numFmtId="0" fontId="18" fillId="9" borderId="71" xfId="0" applyFont="1" applyFill="1" applyBorder="1" applyAlignment="1">
      <alignment horizontal="center" vertical="center" shrinkToFit="1"/>
    </xf>
    <xf numFmtId="0" fontId="18" fillId="9" borderId="73" xfId="0" applyFont="1" applyFill="1" applyBorder="1" applyAlignment="1">
      <alignment horizontal="center" vertical="center" shrinkToFit="1"/>
    </xf>
    <xf numFmtId="0" fontId="16" fillId="0" borderId="131" xfId="0" applyFont="1" applyBorder="1" applyAlignment="1">
      <alignment horizontal="center" vertical="center"/>
    </xf>
    <xf numFmtId="0" fontId="16" fillId="0" borderId="132" xfId="0" applyFont="1" applyBorder="1" applyAlignment="1">
      <alignment horizontal="center" vertical="center"/>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0" fontId="19" fillId="3" borderId="2"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21" fillId="2" borderId="7" xfId="0" applyFont="1" applyFill="1" applyBorder="1" applyAlignment="1">
      <alignment horizontal="left" vertical="center"/>
    </xf>
    <xf numFmtId="0" fontId="21" fillId="2" borderId="8" xfId="0" applyFont="1" applyFill="1" applyBorder="1" applyAlignment="1">
      <alignment horizontal="left" vertical="center"/>
    </xf>
    <xf numFmtId="0" fontId="21" fillId="2" borderId="9" xfId="0" applyFont="1" applyFill="1" applyBorder="1" applyAlignment="1">
      <alignment horizontal="left" vertical="center"/>
    </xf>
    <xf numFmtId="0" fontId="20" fillId="0" borderId="5" xfId="0" applyFont="1" applyBorder="1" applyAlignment="1">
      <alignment horizontal="left" vertical="center" wrapText="1" shrinkToFit="1"/>
    </xf>
    <xf numFmtId="0" fontId="20" fillId="0" borderId="6" xfId="0" applyFont="1" applyBorder="1" applyAlignment="1">
      <alignment horizontal="left" vertical="center" wrapText="1" shrinkToFit="1"/>
    </xf>
    <xf numFmtId="0" fontId="21" fillId="3" borderId="7" xfId="0" applyFont="1" applyFill="1" applyBorder="1" applyAlignment="1">
      <alignment vertical="center" shrinkToFit="1"/>
    </xf>
    <xf numFmtId="0" fontId="21" fillId="3" borderId="8" xfId="0" applyFont="1" applyFill="1" applyBorder="1" applyAlignment="1">
      <alignment vertical="center" shrinkToFit="1"/>
    </xf>
    <xf numFmtId="0" fontId="16" fillId="2" borderId="19" xfId="0" applyFont="1" applyFill="1" applyBorder="1" applyAlignment="1">
      <alignment vertical="center" wrapText="1"/>
    </xf>
    <xf numFmtId="0" fontId="16" fillId="2" borderId="20" xfId="0" applyFont="1" applyFill="1" applyBorder="1" applyAlignment="1">
      <alignment vertical="center" wrapText="1"/>
    </xf>
    <xf numFmtId="0" fontId="16" fillId="2" borderId="21" xfId="0" applyFont="1" applyFill="1" applyBorder="1" applyAlignment="1">
      <alignment vertical="center" wrapText="1"/>
    </xf>
    <xf numFmtId="0" fontId="16" fillId="3" borderId="17" xfId="0" applyFont="1" applyFill="1" applyBorder="1" applyAlignment="1">
      <alignment horizontal="left" vertical="center" wrapText="1"/>
    </xf>
    <xf numFmtId="0" fontId="16" fillId="3" borderId="20" xfId="0" applyFont="1" applyFill="1" applyBorder="1" applyAlignment="1">
      <alignment horizontal="left" vertical="center" wrapText="1"/>
    </xf>
    <xf numFmtId="0" fontId="16" fillId="3" borderId="21" xfId="0" applyFont="1" applyFill="1" applyBorder="1" applyAlignment="1">
      <alignment horizontal="left" vertical="center" wrapText="1"/>
    </xf>
    <xf numFmtId="0" fontId="24" fillId="0" borderId="71" xfId="0" applyFont="1" applyBorder="1" applyAlignment="1">
      <alignment horizontal="center" vertical="center" wrapText="1" shrinkToFit="1"/>
    </xf>
    <xf numFmtId="0" fontId="24" fillId="0" borderId="72" xfId="0" applyFont="1" applyBorder="1" applyAlignment="1">
      <alignment horizontal="center" vertical="center" wrapText="1" shrinkToFit="1"/>
    </xf>
    <xf numFmtId="0" fontId="24" fillId="0" borderId="117" xfId="0" applyFont="1" applyBorder="1" applyAlignment="1">
      <alignment horizontal="center" vertical="center" wrapText="1" shrinkToFit="1"/>
    </xf>
    <xf numFmtId="0" fontId="14" fillId="2" borderId="102" xfId="0" applyFont="1" applyFill="1" applyBorder="1" applyAlignment="1">
      <alignment horizontal="center" vertical="center" wrapText="1"/>
    </xf>
    <xf numFmtId="0" fontId="14" fillId="2" borderId="72" xfId="0" applyFont="1" applyFill="1" applyBorder="1" applyAlignment="1">
      <alignment horizontal="center" vertical="center" wrapText="1"/>
    </xf>
    <xf numFmtId="0" fontId="14" fillId="2" borderId="118" xfId="0" applyFont="1" applyFill="1" applyBorder="1" applyAlignment="1">
      <alignment horizontal="center" vertical="center" wrapText="1"/>
    </xf>
    <xf numFmtId="0" fontId="16" fillId="2" borderId="119" xfId="0" applyFont="1" applyFill="1" applyBorder="1" applyAlignment="1">
      <alignment vertical="center" wrapText="1"/>
    </xf>
    <xf numFmtId="0" fontId="16" fillId="2" borderId="72" xfId="0" applyFont="1" applyFill="1" applyBorder="1" applyAlignment="1">
      <alignment vertical="center" wrapText="1"/>
    </xf>
    <xf numFmtId="0" fontId="16" fillId="2" borderId="73" xfId="0" applyFont="1" applyFill="1" applyBorder="1" applyAlignment="1">
      <alignment vertical="center" wrapText="1"/>
    </xf>
    <xf numFmtId="0" fontId="14" fillId="3" borderId="102" xfId="0" applyFont="1" applyFill="1" applyBorder="1" applyAlignment="1">
      <alignment horizontal="center" vertical="center" wrapText="1"/>
    </xf>
    <xf numFmtId="0" fontId="14" fillId="3" borderId="72" xfId="0" applyFont="1" applyFill="1" applyBorder="1" applyAlignment="1">
      <alignment horizontal="center" vertical="center" wrapText="1"/>
    </xf>
    <xf numFmtId="0" fontId="16" fillId="3" borderId="119" xfId="0" applyFont="1" applyFill="1" applyBorder="1" applyAlignment="1">
      <alignment vertical="center" wrapText="1"/>
    </xf>
    <xf numFmtId="0" fontId="16" fillId="3" borderId="72" xfId="0" applyFont="1" applyFill="1" applyBorder="1" applyAlignment="1">
      <alignment vertical="center" wrapText="1"/>
    </xf>
    <xf numFmtId="0" fontId="16" fillId="3" borderId="73" xfId="0" applyFont="1" applyFill="1" applyBorder="1" applyAlignment="1">
      <alignment vertical="center" wrapText="1"/>
    </xf>
    <xf numFmtId="0" fontId="20" fillId="0" borderId="41" xfId="0" applyFont="1" applyBorder="1" applyAlignment="1">
      <alignment horizontal="center" vertical="center" textRotation="255" wrapText="1"/>
    </xf>
    <xf numFmtId="0" fontId="20" fillId="0" borderId="42" xfId="0" applyFont="1" applyBorder="1" applyAlignment="1">
      <alignment horizontal="center" vertical="center" textRotation="255" wrapText="1"/>
    </xf>
    <xf numFmtId="0" fontId="20" fillId="0" borderId="43" xfId="0" applyFont="1" applyBorder="1" applyAlignment="1">
      <alignment horizontal="center" vertical="center" textRotation="255" wrapText="1"/>
    </xf>
    <xf numFmtId="0" fontId="24" fillId="0" borderId="57" xfId="0" applyFont="1" applyBorder="1" applyAlignment="1">
      <alignment vertical="center" wrapText="1" shrinkToFit="1"/>
    </xf>
    <xf numFmtId="0" fontId="24" fillId="0" borderId="45" xfId="0" applyFont="1" applyBorder="1" applyAlignment="1">
      <alignment vertical="center" wrapText="1" shrinkToFit="1"/>
    </xf>
    <xf numFmtId="0" fontId="24" fillId="0" borderId="76" xfId="0" applyFont="1" applyBorder="1" applyAlignment="1">
      <alignment vertical="center" wrapText="1" shrinkToFit="1"/>
    </xf>
    <xf numFmtId="0" fontId="16" fillId="2" borderId="112" xfId="0" applyFont="1" applyFill="1" applyBorder="1" applyAlignment="1">
      <alignment vertical="center" wrapText="1"/>
    </xf>
    <xf numFmtId="0" fontId="16" fillId="2" borderId="45" xfId="0" applyFont="1" applyFill="1" applyBorder="1" applyAlignment="1">
      <alignment vertical="center" wrapText="1"/>
    </xf>
    <xf numFmtId="0" fontId="16" fillId="2" borderId="46" xfId="0" applyFont="1" applyFill="1" applyBorder="1" applyAlignment="1">
      <alignment vertical="center" wrapText="1"/>
    </xf>
    <xf numFmtId="0" fontId="24" fillId="0" borderId="70" xfId="0" applyFont="1" applyBorder="1" applyAlignment="1">
      <alignment horizontal="left" vertical="center" wrapText="1" shrinkToFit="1"/>
    </xf>
    <xf numFmtId="0" fontId="24" fillId="0" borderId="76" xfId="0" applyFont="1" applyBorder="1" applyAlignment="1">
      <alignment horizontal="left" vertical="center" wrapText="1" shrinkToFit="1"/>
    </xf>
    <xf numFmtId="0" fontId="16" fillId="3" borderId="112" xfId="0" applyFont="1" applyFill="1" applyBorder="1" applyAlignment="1">
      <alignment vertical="center" wrapText="1"/>
    </xf>
    <xf numFmtId="0" fontId="16" fillId="3" borderId="45" xfId="0" applyFont="1" applyFill="1" applyBorder="1" applyAlignment="1">
      <alignment vertical="center" wrapText="1"/>
    </xf>
    <xf numFmtId="0" fontId="16" fillId="3" borderId="46" xfId="0" applyFont="1" applyFill="1" applyBorder="1" applyAlignment="1">
      <alignment vertical="center" wrapText="1"/>
    </xf>
    <xf numFmtId="0" fontId="24" fillId="0" borderId="11" xfId="0" applyFont="1" applyBorder="1" applyAlignment="1">
      <alignment horizontal="center" vertical="center" wrapText="1" shrinkToFit="1"/>
    </xf>
    <xf numFmtId="0" fontId="23" fillId="0" borderId="109" xfId="0" applyFont="1" applyBorder="1" applyAlignment="1">
      <alignment horizontal="left" vertical="center" wrapText="1"/>
    </xf>
    <xf numFmtId="0" fontId="24" fillId="0" borderId="12" xfId="0" applyFont="1" applyBorder="1" applyAlignment="1">
      <alignment vertical="center" wrapText="1" shrinkToFit="1"/>
    </xf>
    <xf numFmtId="0" fontId="24" fillId="0" borderId="13" xfId="0" applyFont="1" applyBorder="1" applyAlignment="1">
      <alignment vertical="center" wrapText="1" shrinkToFit="1"/>
    </xf>
    <xf numFmtId="0" fontId="24" fillId="0" borderId="11" xfId="0" applyFont="1" applyBorder="1" applyAlignment="1">
      <alignment vertical="center" wrapText="1" shrinkToFit="1"/>
    </xf>
    <xf numFmtId="0" fontId="14" fillId="2" borderId="13" xfId="0" applyFont="1" applyFill="1" applyBorder="1" applyAlignment="1">
      <alignment vertical="center" wrapText="1"/>
    </xf>
    <xf numFmtId="0" fontId="14" fillId="2" borderId="108" xfId="0" applyFont="1" applyFill="1" applyBorder="1" applyAlignment="1">
      <alignment vertical="center" wrapText="1"/>
    </xf>
    <xf numFmtId="0" fontId="16" fillId="2" borderId="56" xfId="0" applyFont="1" applyFill="1" applyBorder="1" applyAlignment="1">
      <alignment vertical="center" wrapText="1"/>
    </xf>
    <xf numFmtId="0" fontId="16" fillId="3" borderId="10" xfId="0" applyFont="1" applyFill="1" applyBorder="1" applyAlignment="1">
      <alignment horizontal="left" vertical="center" wrapText="1"/>
    </xf>
    <xf numFmtId="0" fontId="16" fillId="3" borderId="13" xfId="0" applyFont="1" applyFill="1" applyBorder="1" applyAlignment="1">
      <alignment horizontal="left" vertical="center" wrapText="1"/>
    </xf>
    <xf numFmtId="0" fontId="16" fillId="3" borderId="14" xfId="0" applyFont="1" applyFill="1" applyBorder="1" applyAlignment="1">
      <alignment horizontal="left" vertical="center" wrapText="1"/>
    </xf>
    <xf numFmtId="0" fontId="16" fillId="3" borderId="32" xfId="0" applyFont="1" applyFill="1" applyBorder="1" applyAlignment="1">
      <alignment vertical="center" wrapText="1"/>
    </xf>
    <xf numFmtId="0" fontId="16" fillId="3" borderId="97" xfId="0" applyFont="1" applyFill="1" applyBorder="1" applyAlignment="1">
      <alignment vertical="center" wrapText="1"/>
    </xf>
    <xf numFmtId="0" fontId="16" fillId="3" borderId="98" xfId="0" applyFont="1" applyFill="1" applyBorder="1" applyAlignment="1">
      <alignment vertical="center" wrapText="1"/>
    </xf>
    <xf numFmtId="0" fontId="16" fillId="2" borderId="13" xfId="0" applyFont="1" applyFill="1" applyBorder="1" applyAlignment="1">
      <alignment vertical="top" wrapText="1"/>
    </xf>
    <xf numFmtId="0" fontId="16" fillId="2" borderId="108" xfId="0" applyFont="1" applyFill="1" applyBorder="1" applyAlignment="1">
      <alignment vertical="top" wrapText="1"/>
    </xf>
    <xf numFmtId="0" fontId="24" fillId="0" borderId="10" xfId="0" applyFont="1" applyBorder="1" applyAlignment="1">
      <alignment horizontal="left" vertical="center" wrapText="1" shrinkToFit="1"/>
    </xf>
    <xf numFmtId="0" fontId="24" fillId="0" borderId="13" xfId="0" applyFont="1" applyBorder="1" applyAlignment="1">
      <alignment horizontal="left" vertical="center" wrapText="1" shrinkToFit="1"/>
    </xf>
    <xf numFmtId="0" fontId="23" fillId="0" borderId="68" xfId="0" applyFont="1" applyBorder="1" applyAlignment="1">
      <alignment vertical="center" wrapText="1"/>
    </xf>
    <xf numFmtId="0" fontId="23" fillId="0" borderId="1" xfId="0" applyFont="1" applyBorder="1" applyAlignment="1">
      <alignment vertical="center" wrapText="1"/>
    </xf>
    <xf numFmtId="0" fontId="23" fillId="0" borderId="67" xfId="0" applyFont="1" applyBorder="1" applyAlignment="1">
      <alignment vertical="center" wrapText="1"/>
    </xf>
    <xf numFmtId="0" fontId="20" fillId="0" borderId="96" xfId="0" applyFont="1" applyBorder="1" applyAlignment="1">
      <alignment horizontal="center" vertical="center" textRotation="255"/>
    </xf>
    <xf numFmtId="0" fontId="20" fillId="0" borderId="15" xfId="0" applyFont="1" applyBorder="1" applyAlignment="1">
      <alignment horizontal="center" vertical="center" textRotation="255"/>
    </xf>
    <xf numFmtId="0" fontId="20" fillId="0" borderId="68" xfId="0" applyFont="1" applyBorder="1" applyAlignment="1">
      <alignment horizontal="center" vertical="center" textRotation="255"/>
    </xf>
    <xf numFmtId="0" fontId="16" fillId="4" borderId="12" xfId="0" applyFont="1" applyFill="1" applyBorder="1" applyAlignment="1">
      <alignment vertical="center" wrapText="1"/>
    </xf>
    <xf numFmtId="0" fontId="16" fillId="4" borderId="13" xfId="0" applyFont="1" applyFill="1" applyBorder="1" applyAlignment="1">
      <alignment vertical="center" wrapText="1"/>
    </xf>
    <xf numFmtId="0" fontId="16" fillId="4" borderId="13" xfId="0" applyFont="1" applyFill="1" applyBorder="1">
      <alignment vertical="center"/>
    </xf>
    <xf numFmtId="0" fontId="16" fillId="4" borderId="12" xfId="0" quotePrefix="1" applyFont="1" applyFill="1" applyBorder="1" applyAlignment="1">
      <alignment vertical="center" wrapText="1"/>
    </xf>
    <xf numFmtId="0" fontId="16" fillId="3" borderId="10" xfId="0" quotePrefix="1" applyFont="1" applyFill="1" applyBorder="1" applyAlignment="1">
      <alignment vertical="center" wrapText="1"/>
    </xf>
    <xf numFmtId="0" fontId="20" fillId="0" borderId="70" xfId="0" applyFont="1" applyBorder="1" applyAlignment="1">
      <alignment horizontal="center" vertical="center" shrinkToFit="1"/>
    </xf>
    <xf numFmtId="0" fontId="20" fillId="0" borderId="76" xfId="0" applyFont="1" applyBorder="1" applyAlignment="1">
      <alignment horizontal="center" vertical="center" shrinkToFit="1"/>
    </xf>
    <xf numFmtId="0" fontId="20" fillId="0" borderId="116" xfId="0" applyFont="1" applyBorder="1" applyAlignment="1">
      <alignment horizontal="center" vertical="center" shrinkToFit="1"/>
    </xf>
    <xf numFmtId="0" fontId="20" fillId="0" borderId="113" xfId="0" applyFont="1" applyBorder="1" applyAlignment="1">
      <alignment horizontal="center" vertical="center" shrinkToFit="1"/>
    </xf>
    <xf numFmtId="0" fontId="20" fillId="0" borderId="112" xfId="0" applyFont="1" applyBorder="1" applyAlignment="1">
      <alignment horizontal="center" vertical="center" shrinkToFit="1"/>
    </xf>
    <xf numFmtId="0" fontId="20" fillId="0" borderId="90" xfId="0" applyFont="1" applyBorder="1" applyAlignment="1">
      <alignment horizontal="center" vertical="center" shrinkToFit="1"/>
    </xf>
    <xf numFmtId="0" fontId="18" fillId="8" borderId="71" xfId="0" applyFont="1" applyFill="1" applyBorder="1" applyAlignment="1">
      <alignment horizontal="center" vertical="center" shrinkToFit="1"/>
    </xf>
    <xf numFmtId="0" fontId="18" fillId="8" borderId="73" xfId="0" applyFont="1" applyFill="1" applyBorder="1" applyAlignment="1">
      <alignment horizontal="center" vertical="center" shrinkToFit="1"/>
    </xf>
    <xf numFmtId="0" fontId="26" fillId="0" borderId="80" xfId="0" applyFont="1" applyBorder="1" applyAlignment="1">
      <alignment horizontal="left" vertical="center" wrapText="1" shrinkToFit="1"/>
    </xf>
    <xf numFmtId="0" fontId="26" fillId="0" borderId="51" xfId="0" applyFont="1" applyBorder="1" applyAlignment="1">
      <alignment horizontal="left" vertical="center" wrapText="1" shrinkToFit="1"/>
    </xf>
    <xf numFmtId="0" fontId="21" fillId="0" borderId="50" xfId="0" applyFont="1" applyBorder="1" applyAlignment="1">
      <alignment horizontal="left" vertical="center"/>
    </xf>
    <xf numFmtId="0" fontId="21" fillId="0" borderId="92" xfId="0" applyFont="1" applyBorder="1" applyAlignment="1">
      <alignment horizontal="left" vertical="center"/>
    </xf>
    <xf numFmtId="0" fontId="26" fillId="0" borderId="76" xfId="0" applyFont="1" applyBorder="1" applyAlignment="1">
      <alignment horizontal="left" vertical="center" wrapText="1" shrinkToFit="1"/>
    </xf>
    <xf numFmtId="0" fontId="26" fillId="0" borderId="50" xfId="0" applyFont="1" applyBorder="1" applyAlignment="1">
      <alignment horizontal="left" vertical="center" wrapText="1" shrinkToFit="1"/>
    </xf>
    <xf numFmtId="0" fontId="21" fillId="0" borderId="57" xfId="0" applyFont="1" applyBorder="1" applyAlignment="1">
      <alignment horizontal="left" vertical="center" shrinkToFit="1"/>
    </xf>
    <xf numFmtId="0" fontId="21" fillId="0" borderId="45" xfId="0" applyFont="1" applyBorder="1" applyAlignment="1">
      <alignment horizontal="left" vertical="center" shrinkToFit="1"/>
    </xf>
    <xf numFmtId="0" fontId="21" fillId="0" borderId="46" xfId="0" applyFont="1" applyBorder="1" applyAlignment="1">
      <alignment horizontal="left" vertical="center" shrinkToFit="1"/>
    </xf>
    <xf numFmtId="0" fontId="26" fillId="0" borderId="95" xfId="0" applyFont="1" applyBorder="1" applyAlignment="1">
      <alignment horizontal="left" vertical="center" wrapText="1" shrinkToFit="1"/>
    </xf>
    <xf numFmtId="0" fontId="26" fillId="0" borderId="58" xfId="0" applyFont="1" applyBorder="1" applyAlignment="1">
      <alignment horizontal="left" vertical="center" wrapText="1" shrinkToFit="1"/>
    </xf>
    <xf numFmtId="0" fontId="21" fillId="0" borderId="58" xfId="0" applyFont="1" applyBorder="1" applyAlignment="1">
      <alignment horizontal="left" vertical="center"/>
    </xf>
    <xf numFmtId="0" fontId="21" fillId="0" borderId="93" xfId="0" applyFont="1" applyBorder="1" applyAlignment="1">
      <alignment horizontal="left" vertical="center"/>
    </xf>
    <xf numFmtId="0" fontId="26" fillId="0" borderId="18" xfId="0" applyFont="1" applyBorder="1" applyAlignment="1">
      <alignment horizontal="left" vertical="center" wrapText="1" shrinkToFit="1"/>
    </xf>
    <xf numFmtId="0" fontId="21" fillId="0" borderId="19" xfId="0" applyFont="1" applyBorder="1" applyAlignment="1">
      <alignment horizontal="left" vertical="center"/>
    </xf>
    <xf numFmtId="0" fontId="21" fillId="0" borderId="20" xfId="0" applyFont="1" applyBorder="1" applyAlignment="1">
      <alignment horizontal="left" vertical="center"/>
    </xf>
    <xf numFmtId="0" fontId="21" fillId="0" borderId="21" xfId="0" applyFont="1" applyBorder="1" applyAlignment="1">
      <alignment horizontal="left" vertical="center"/>
    </xf>
    <xf numFmtId="0" fontId="16" fillId="0" borderId="2" xfId="0" applyFont="1" applyBorder="1" applyAlignment="1">
      <alignment horizontal="center" vertical="center"/>
    </xf>
    <xf numFmtId="0" fontId="16" fillId="0" borderId="107" xfId="0" applyFont="1" applyBorder="1" applyAlignment="1">
      <alignment horizontal="center" vertical="center"/>
    </xf>
    <xf numFmtId="0" fontId="19" fillId="0" borderId="68" xfId="0" applyFont="1" applyBorder="1" applyAlignment="1">
      <alignment horizontal="center" vertical="center" wrapText="1"/>
    </xf>
    <xf numFmtId="0" fontId="19" fillId="0" borderId="1" xfId="0" applyFont="1" applyBorder="1" applyAlignment="1">
      <alignment horizontal="center" vertical="center" wrapText="1"/>
    </xf>
    <xf numFmtId="0" fontId="8" fillId="5" borderId="94" xfId="0" applyFont="1" applyFill="1" applyBorder="1" applyAlignment="1">
      <alignment vertical="center" wrapText="1"/>
    </xf>
    <xf numFmtId="0" fontId="8" fillId="5" borderId="52" xfId="0" applyFont="1" applyFill="1" applyBorder="1" applyAlignment="1">
      <alignment vertical="center" wrapText="1"/>
    </xf>
    <xf numFmtId="0" fontId="8" fillId="5" borderId="96" xfId="0" applyFont="1" applyFill="1" applyBorder="1" applyAlignment="1">
      <alignment vertical="center" wrapText="1"/>
    </xf>
    <xf numFmtId="0" fontId="8" fillId="5" borderId="75" xfId="0" applyFont="1" applyFill="1" applyBorder="1" applyAlignment="1">
      <alignment vertical="center" wrapText="1"/>
    </xf>
    <xf numFmtId="0" fontId="8" fillId="5" borderId="15" xfId="0" applyFont="1" applyFill="1" applyBorder="1" applyAlignment="1">
      <alignment vertical="center" wrapText="1"/>
    </xf>
    <xf numFmtId="0" fontId="8" fillId="5" borderId="16" xfId="0" applyFont="1" applyFill="1" applyBorder="1" applyAlignment="1">
      <alignment vertical="center" wrapText="1"/>
    </xf>
    <xf numFmtId="0" fontId="8" fillId="5" borderId="68" xfId="0" applyFont="1" applyFill="1" applyBorder="1" applyAlignment="1">
      <alignment vertical="center" wrapText="1"/>
    </xf>
    <xf numFmtId="0" fontId="8" fillId="5" borderId="78" xfId="0" applyFont="1" applyFill="1" applyBorder="1" applyAlignment="1">
      <alignment vertical="center" wrapText="1"/>
    </xf>
    <xf numFmtId="0" fontId="10" fillId="3" borderId="133" xfId="0" applyFont="1" applyFill="1" applyBorder="1" applyAlignment="1">
      <alignment vertical="center" wrapText="1"/>
    </xf>
    <xf numFmtId="0" fontId="10" fillId="3" borderId="134" xfId="0" applyFont="1" applyFill="1" applyBorder="1" applyAlignment="1">
      <alignment vertical="center" wrapText="1"/>
    </xf>
    <xf numFmtId="0" fontId="10" fillId="3" borderId="135" xfId="0" applyFont="1" applyFill="1" applyBorder="1" applyAlignment="1">
      <alignment vertical="center" wrapText="1"/>
    </xf>
    <xf numFmtId="0" fontId="8" fillId="5" borderId="80" xfId="0" applyFont="1" applyFill="1" applyBorder="1" applyAlignment="1">
      <alignment horizontal="center" vertical="center" textRotation="255"/>
    </xf>
    <xf numFmtId="0" fontId="8" fillId="5" borderId="94" xfId="0" applyFont="1" applyFill="1" applyBorder="1" applyAlignment="1">
      <alignment horizontal="center" vertical="center" textRotation="255"/>
    </xf>
    <xf numFmtId="0" fontId="8" fillId="5" borderId="95" xfId="0" applyFont="1" applyFill="1" applyBorder="1" applyAlignment="1">
      <alignment horizontal="center" vertical="center" textRotation="255"/>
    </xf>
    <xf numFmtId="0" fontId="18" fillId="11" borderId="71" xfId="0" applyFont="1" applyFill="1" applyBorder="1" applyAlignment="1">
      <alignment horizontal="center" vertical="center" shrinkToFit="1"/>
    </xf>
    <xf numFmtId="0" fontId="18" fillId="11" borderId="73" xfId="0" applyFont="1" applyFill="1" applyBorder="1" applyAlignment="1">
      <alignment horizontal="center" vertical="center" shrinkToFit="1"/>
    </xf>
    <xf numFmtId="0" fontId="7" fillId="0" borderId="57" xfId="0" applyFont="1" applyBorder="1" applyAlignment="1">
      <alignment horizontal="left" vertical="center" shrinkToFit="1"/>
    </xf>
    <xf numFmtId="0" fontId="7" fillId="0" borderId="45" xfId="0" applyFont="1" applyBorder="1" applyAlignment="1">
      <alignment horizontal="left" vertical="center" shrinkToFit="1"/>
    </xf>
    <xf numFmtId="0" fontId="7" fillId="0" borderId="46" xfId="0" applyFont="1" applyBorder="1" applyAlignment="1">
      <alignment horizontal="left" vertical="center" shrinkToFit="1"/>
    </xf>
    <xf numFmtId="0" fontId="7" fillId="0" borderId="19" xfId="0" applyFont="1" applyBorder="1" applyAlignment="1">
      <alignment horizontal="left" vertical="center" shrinkToFit="1"/>
    </xf>
    <xf numFmtId="0" fontId="7" fillId="0" borderId="20" xfId="0" applyFont="1" applyBorder="1" applyAlignment="1">
      <alignment horizontal="left" vertical="center" shrinkToFit="1"/>
    </xf>
    <xf numFmtId="0" fontId="7" fillId="0" borderId="21" xfId="0" applyFont="1" applyBorder="1" applyAlignment="1">
      <alignment horizontal="left" vertical="center" shrinkToFit="1"/>
    </xf>
    <xf numFmtId="0" fontId="8" fillId="5" borderId="121" xfId="0" applyFont="1" applyFill="1" applyBorder="1" applyAlignment="1">
      <alignment horizontal="center" vertical="center"/>
    </xf>
    <xf numFmtId="0" fontId="8" fillId="5" borderId="123" xfId="0" applyFont="1" applyFill="1" applyBorder="1" applyAlignment="1">
      <alignment horizontal="center" vertical="center"/>
    </xf>
    <xf numFmtId="0" fontId="8" fillId="5" borderId="120" xfId="0" applyFont="1" applyFill="1" applyBorder="1" applyAlignment="1">
      <alignment horizontal="center" vertical="center"/>
    </xf>
    <xf numFmtId="0" fontId="8" fillId="5" borderId="80" xfId="0" applyFont="1" applyFill="1" applyBorder="1" applyAlignment="1">
      <alignment vertical="center" wrapText="1"/>
    </xf>
    <xf numFmtId="0" fontId="8" fillId="5" borderId="51" xfId="0" applyFont="1" applyFill="1" applyBorder="1" applyAlignment="1">
      <alignment vertical="center" wrapText="1"/>
    </xf>
    <xf numFmtId="0" fontId="7" fillId="6" borderId="52" xfId="0" applyFont="1" applyFill="1" applyBorder="1" applyAlignment="1">
      <alignment horizontal="center" vertical="center"/>
    </xf>
    <xf numFmtId="0" fontId="7" fillId="6" borderId="63" xfId="0" applyFont="1" applyFill="1" applyBorder="1" applyAlignment="1">
      <alignment horizontal="center" vertical="center"/>
    </xf>
    <xf numFmtId="0" fontId="7" fillId="6" borderId="51" xfId="0" applyFont="1" applyFill="1" applyBorder="1" applyAlignment="1">
      <alignment horizontal="center" vertical="center"/>
    </xf>
    <xf numFmtId="0" fontId="6" fillId="10" borderId="128" xfId="0" applyFont="1" applyFill="1" applyBorder="1" applyAlignment="1" applyProtection="1">
      <alignment horizontal="left"/>
      <protection locked="0"/>
    </xf>
    <xf numFmtId="0" fontId="6" fillId="10" borderId="129" xfId="0" applyFont="1" applyFill="1" applyBorder="1" applyAlignment="1" applyProtection="1">
      <alignment horizontal="left"/>
      <protection locked="0"/>
    </xf>
    <xf numFmtId="0" fontId="6" fillId="10" borderId="97" xfId="0" applyFont="1" applyFill="1" applyBorder="1" applyAlignment="1" applyProtection="1">
      <alignment horizontal="left"/>
      <protection locked="0"/>
    </xf>
    <xf numFmtId="0" fontId="6" fillId="0" borderId="0" xfId="0" applyFont="1" applyAlignment="1">
      <alignment vertical="center" wrapText="1"/>
    </xf>
    <xf numFmtId="0" fontId="6" fillId="10" borderId="97" xfId="0" applyFont="1" applyFill="1" applyBorder="1" applyProtection="1">
      <alignment vertical="center"/>
      <protection locked="0"/>
    </xf>
    <xf numFmtId="0" fontId="13" fillId="0" borderId="0" xfId="0" applyFont="1" applyAlignment="1">
      <alignment horizontal="center" vertical="center"/>
    </xf>
    <xf numFmtId="0" fontId="7" fillId="10" borderId="0" xfId="0" applyFont="1" applyFill="1" applyAlignment="1" applyProtection="1">
      <alignment horizontal="left" vertical="center"/>
      <protection locked="0"/>
    </xf>
    <xf numFmtId="0" fontId="6" fillId="10" borderId="128" xfId="0" applyFont="1" applyFill="1" applyBorder="1" applyAlignment="1" applyProtection="1">
      <alignment horizontal="left" vertical="top" wrapText="1"/>
      <protection locked="0"/>
    </xf>
    <xf numFmtId="0" fontId="7" fillId="10" borderId="0" xfId="0" applyFont="1" applyFill="1" applyAlignment="1" applyProtection="1">
      <alignment horizontal="left" vertical="top" wrapText="1"/>
      <protection locked="0"/>
    </xf>
    <xf numFmtId="0" fontId="9" fillId="10" borderId="0" xfId="0" applyFont="1" applyFill="1" applyAlignment="1" applyProtection="1">
      <alignment horizontal="left" vertical="top" wrapText="1"/>
      <protection locked="0"/>
    </xf>
    <xf numFmtId="0" fontId="8" fillId="0" borderId="0" xfId="0" applyFont="1" applyAlignment="1">
      <alignment horizontal="center" vertical="center"/>
    </xf>
    <xf numFmtId="0" fontId="10" fillId="10" borderId="97" xfId="0" applyFont="1" applyFill="1" applyBorder="1" applyProtection="1">
      <alignment vertical="center"/>
      <protection locked="0"/>
    </xf>
    <xf numFmtId="0" fontId="16" fillId="3" borderId="58" xfId="0" quotePrefix="1" applyFont="1" applyFill="1" applyBorder="1" applyAlignment="1">
      <alignment horizontal="center" vertical="center" wrapText="1"/>
    </xf>
    <xf numFmtId="0" fontId="16" fillId="3" borderId="58" xfId="0" applyFont="1" applyFill="1" applyBorder="1" applyAlignment="1">
      <alignment horizontal="center" vertical="center" wrapText="1"/>
    </xf>
    <xf numFmtId="0" fontId="16" fillId="3" borderId="93" xfId="0" applyFont="1" applyFill="1" applyBorder="1" applyAlignment="1">
      <alignment horizontal="center" vertical="center" wrapText="1"/>
    </xf>
    <xf numFmtId="40" fontId="16" fillId="2" borderId="62" xfId="0" quotePrefix="1" applyNumberFormat="1" applyFont="1" applyFill="1" applyBorder="1" applyAlignment="1">
      <alignment vertical="center" wrapText="1"/>
    </xf>
    <xf numFmtId="40" fontId="16" fillId="2" borderId="0" xfId="0" applyNumberFormat="1" applyFont="1" applyFill="1" applyAlignment="1">
      <alignment vertical="center" wrapText="1"/>
    </xf>
    <xf numFmtId="40" fontId="16" fillId="2" borderId="16" xfId="0" applyNumberFormat="1" applyFont="1" applyFill="1" applyBorder="1" applyAlignment="1">
      <alignment vertical="center" wrapText="1"/>
    </xf>
    <xf numFmtId="0" fontId="21" fillId="2" borderId="64" xfId="0" applyFont="1" applyFill="1" applyBorder="1" applyAlignment="1">
      <alignment horizontal="center" vertical="center" wrapText="1"/>
    </xf>
    <xf numFmtId="0" fontId="21" fillId="2" borderId="66" xfId="0" applyFont="1" applyFill="1" applyBorder="1" applyAlignment="1">
      <alignment horizontal="center" vertical="center" wrapText="1"/>
    </xf>
    <xf numFmtId="0" fontId="21" fillId="2" borderId="64" xfId="0" applyFont="1" applyFill="1" applyBorder="1" applyAlignment="1">
      <alignment horizontal="center" vertical="center"/>
    </xf>
    <xf numFmtId="0" fontId="21" fillId="2" borderId="66" xfId="0" applyFont="1" applyFill="1" applyBorder="1" applyAlignment="1">
      <alignment horizontal="center" vertical="center"/>
    </xf>
    <xf numFmtId="0" fontId="16" fillId="3" borderId="17" xfId="0" quotePrefix="1" applyFont="1" applyFill="1" applyBorder="1" applyAlignment="1">
      <alignment horizontal="center" vertical="center" wrapText="1"/>
    </xf>
    <xf numFmtId="0" fontId="16" fillId="3" borderId="20" xfId="0" quotePrefix="1" applyFont="1" applyFill="1" applyBorder="1" applyAlignment="1">
      <alignment horizontal="center" vertical="center" wrapText="1"/>
    </xf>
    <xf numFmtId="0" fontId="16" fillId="3" borderId="18" xfId="0" quotePrefix="1" applyFont="1" applyFill="1" applyBorder="1" applyAlignment="1">
      <alignment horizontal="center" vertical="center" wrapText="1"/>
    </xf>
    <xf numFmtId="0" fontId="16" fillId="4" borderId="58" xfId="0" quotePrefix="1" applyFont="1" applyFill="1" applyBorder="1" applyAlignment="1">
      <alignment horizontal="center" vertical="center" wrapText="1"/>
    </xf>
    <xf numFmtId="0" fontId="16" fillId="4" borderId="58" xfId="0" applyFont="1" applyFill="1" applyBorder="1" applyAlignment="1">
      <alignment horizontal="center" vertical="center" wrapText="1"/>
    </xf>
    <xf numFmtId="0" fontId="16" fillId="2" borderId="58" xfId="0" quotePrefix="1" applyFont="1" applyFill="1" applyBorder="1" applyAlignment="1">
      <alignment horizontal="center" vertical="center" wrapText="1"/>
    </xf>
    <xf numFmtId="0" fontId="16" fillId="2" borderId="93" xfId="0" applyFont="1" applyFill="1" applyBorder="1" applyAlignment="1">
      <alignment horizontal="center" vertical="center" wrapText="1"/>
    </xf>
    <xf numFmtId="0" fontId="16" fillId="2" borderId="62" xfId="0" applyFont="1" applyFill="1" applyBorder="1" applyAlignment="1">
      <alignment vertical="top" wrapText="1"/>
    </xf>
    <xf numFmtId="0" fontId="16" fillId="2" borderId="69" xfId="0" applyFont="1" applyFill="1" applyBorder="1" applyAlignment="1">
      <alignment vertical="top" wrapText="1"/>
    </xf>
    <xf numFmtId="0" fontId="16" fillId="2" borderId="52" xfId="0" applyFont="1" applyFill="1" applyBorder="1" applyAlignment="1">
      <alignment vertical="center" wrapText="1"/>
    </xf>
    <xf numFmtId="0" fontId="16" fillId="2" borderId="91" xfId="0" applyFont="1" applyFill="1" applyBorder="1" applyAlignment="1">
      <alignment vertical="center" wrapText="1"/>
    </xf>
    <xf numFmtId="0" fontId="16" fillId="3" borderId="30" xfId="0" applyFont="1" applyFill="1" applyBorder="1" applyAlignment="1">
      <alignment vertical="center" wrapText="1"/>
    </xf>
    <xf numFmtId="0" fontId="16" fillId="3" borderId="31" xfId="0" applyFont="1" applyFill="1" applyBorder="1" applyAlignment="1">
      <alignment vertical="center" wrapText="1"/>
    </xf>
    <xf numFmtId="0" fontId="21" fillId="7" borderId="96" xfId="0" applyFont="1" applyFill="1" applyBorder="1" applyAlignment="1">
      <alignment horizontal="center" vertical="center" wrapText="1"/>
    </xf>
    <xf numFmtId="0" fontId="21" fillId="7" borderId="66" xfId="0" applyFont="1" applyFill="1" applyBorder="1" applyAlignment="1">
      <alignment horizontal="center" vertical="center" wrapText="1"/>
    </xf>
    <xf numFmtId="0" fontId="21" fillId="7" borderId="96" xfId="0" applyFont="1" applyFill="1" applyBorder="1" applyAlignment="1">
      <alignment horizontal="center" vertical="center"/>
    </xf>
    <xf numFmtId="0" fontId="21" fillId="7" borderId="66" xfId="0" applyFont="1" applyFill="1" applyBorder="1" applyAlignment="1">
      <alignment horizontal="center" vertical="center"/>
    </xf>
    <xf numFmtId="0" fontId="16" fillId="3" borderId="66" xfId="0" applyFont="1" applyFill="1" applyBorder="1" applyAlignment="1">
      <alignment vertical="center" shrinkToFit="1"/>
    </xf>
    <xf numFmtId="0" fontId="16" fillId="3" borderId="124" xfId="0" applyFont="1" applyFill="1" applyBorder="1" applyAlignment="1">
      <alignment vertical="center" shrinkToFit="1"/>
    </xf>
    <xf numFmtId="0" fontId="16" fillId="3" borderId="1" xfId="0" applyFont="1" applyFill="1" applyBorder="1" applyAlignment="1">
      <alignment vertical="center" shrinkToFit="1"/>
    </xf>
    <xf numFmtId="0" fontId="16" fillId="3" borderId="126" xfId="0" applyFont="1" applyFill="1" applyBorder="1" applyAlignment="1">
      <alignment vertical="center" shrinkToFit="1"/>
    </xf>
    <xf numFmtId="0" fontId="24" fillId="0" borderId="10" xfId="0" applyFont="1" applyBorder="1" applyAlignment="1">
      <alignment horizontal="left" vertical="center" shrinkToFit="1"/>
    </xf>
    <xf numFmtId="0" fontId="24" fillId="0" borderId="13" xfId="0" applyFont="1" applyBorder="1" applyAlignment="1">
      <alignment horizontal="left" vertical="center" shrinkToFit="1"/>
    </xf>
    <xf numFmtId="0" fontId="16" fillId="4" borderId="12" xfId="0" quotePrefix="1" applyFont="1" applyFill="1" applyBorder="1" applyAlignment="1">
      <alignment horizontal="center" vertical="center" wrapText="1"/>
    </xf>
    <xf numFmtId="0" fontId="16" fillId="4" borderId="13" xfId="0" applyFont="1" applyFill="1" applyBorder="1" applyAlignment="1">
      <alignment horizontal="center" vertical="center" wrapText="1"/>
    </xf>
    <xf numFmtId="0" fontId="16" fillId="3" borderId="10" xfId="0" quotePrefix="1" applyFont="1" applyFill="1" applyBorder="1" applyAlignment="1">
      <alignment horizontal="center" vertical="center" wrapText="1"/>
    </xf>
    <xf numFmtId="0" fontId="16" fillId="3" borderId="13" xfId="0" applyFont="1" applyFill="1" applyBorder="1" applyAlignment="1">
      <alignment horizontal="center" vertical="center" wrapText="1"/>
    </xf>
    <xf numFmtId="0" fontId="21" fillId="0" borderId="57" xfId="0" applyFont="1" applyBorder="1" applyAlignment="1">
      <alignment vertical="center" shrinkToFit="1"/>
    </xf>
    <xf numFmtId="0" fontId="21" fillId="0" borderId="45" xfId="0" applyFont="1" applyBorder="1" applyAlignment="1">
      <alignment vertical="center" shrinkToFit="1"/>
    </xf>
    <xf numFmtId="0" fontId="21" fillId="0" borderId="46" xfId="0" applyFont="1" applyBorder="1" applyAlignment="1">
      <alignment vertical="center" shrinkToFit="1"/>
    </xf>
    <xf numFmtId="0" fontId="21" fillId="0" borderId="19" xfId="0" applyFont="1" applyBorder="1">
      <alignment vertical="center"/>
    </xf>
    <xf numFmtId="0" fontId="21" fillId="0" borderId="20" xfId="0" applyFont="1" applyBorder="1">
      <alignment vertical="center"/>
    </xf>
    <xf numFmtId="0" fontId="21" fillId="0" borderId="21" xfId="0" applyFont="1" applyBorder="1">
      <alignment vertical="center"/>
    </xf>
    <xf numFmtId="0" fontId="10" fillId="0" borderId="133" xfId="0" applyFont="1" applyBorder="1" applyAlignment="1">
      <alignment vertical="center" wrapText="1"/>
    </xf>
    <xf numFmtId="0" fontId="10" fillId="0" borderId="134" xfId="0" applyFont="1" applyBorder="1" applyAlignment="1">
      <alignment vertical="center" wrapText="1"/>
    </xf>
    <xf numFmtId="0" fontId="10" fillId="0" borderId="135" xfId="0" applyFont="1" applyBorder="1" applyAlignment="1">
      <alignment vertical="center" wrapText="1"/>
    </xf>
    <xf numFmtId="0" fontId="7" fillId="0" borderId="57" xfId="0" applyFont="1" applyBorder="1" applyAlignment="1">
      <alignment vertical="center" shrinkToFit="1"/>
    </xf>
    <xf numFmtId="0" fontId="7" fillId="0" borderId="45" xfId="0" applyFont="1" applyBorder="1" applyAlignment="1">
      <alignment vertical="center" shrinkToFit="1"/>
    </xf>
    <xf numFmtId="0" fontId="7" fillId="0" borderId="46" xfId="0" applyFont="1" applyBorder="1" applyAlignment="1">
      <alignment vertical="center" shrinkToFit="1"/>
    </xf>
    <xf numFmtId="0" fontId="7" fillId="0" borderId="19" xfId="0" applyFont="1" applyBorder="1" applyAlignment="1">
      <alignment vertical="center" shrinkToFit="1"/>
    </xf>
    <xf numFmtId="0" fontId="7" fillId="0" borderId="20" xfId="0" applyFont="1" applyBorder="1" applyAlignment="1">
      <alignment vertical="center" shrinkToFit="1"/>
    </xf>
    <xf numFmtId="0" fontId="7" fillId="0" borderId="21" xfId="0" applyFont="1" applyBorder="1" applyAlignment="1">
      <alignment vertical="center" shrinkToFit="1"/>
    </xf>
  </cellXfs>
  <cellStyles count="5">
    <cellStyle name="パーセント" xfId="1" builtinId="5"/>
    <cellStyle name="ハイパーリンク" xfId="2" builtinId="8"/>
    <cellStyle name="標準" xfId="0" builtinId="0"/>
    <cellStyle name="標準 2" xfId="3" xr:uid="{13EDD858-DC73-408A-9090-1066724B7A32}"/>
    <cellStyle name="標準_分類" xfId="4" xr:uid="{0604FC39-7D4B-46E5-965E-894B54E1F4AE}"/>
  </cellStyles>
  <dxfs count="0"/>
  <tableStyles count="0" defaultTableStyle="TableStyleMedium2" defaultPivotStyle="PivotStyleLight16"/>
  <colors>
    <mruColors>
      <color rgb="FFFF0066"/>
      <color rgb="FFFFCCFF"/>
      <color rgb="FF0000FF"/>
      <color rgb="FFFFFFCC"/>
      <color rgb="FFF4F9F1"/>
      <color rgb="FFCCFFCC"/>
      <color rgb="FF0000CC"/>
      <color rgb="FFFF0000"/>
      <color rgb="FF800000"/>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88262906685614"/>
          <c:y val="9.1864755785262792E-2"/>
          <c:w val="0.66362361087842758"/>
          <c:h val="0.82623325494314315"/>
        </c:manualLayout>
      </c:layout>
      <c:radarChart>
        <c:radarStyle val="marker"/>
        <c:varyColors val="0"/>
        <c:ser>
          <c:idx val="0"/>
          <c:order val="0"/>
          <c:spPr>
            <a:ln w="28575" cap="rnd">
              <a:solidFill>
                <a:schemeClr val="accent1"/>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0-04E5-4F4F-87BF-1EFACEFC9807}"/>
            </c:ext>
          </c:extLst>
        </c:ser>
        <c:ser>
          <c:idx val="1"/>
          <c:order val="1"/>
          <c:spPr>
            <a:ln w="28575" cap="rnd">
              <a:solidFill>
                <a:schemeClr val="accent2"/>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1-04E5-4F4F-87BF-1EFACEFC9807}"/>
            </c:ext>
          </c:extLst>
        </c:ser>
        <c:ser>
          <c:idx val="2"/>
          <c:order val="2"/>
          <c:spPr>
            <a:ln w="28575" cap="rnd">
              <a:solidFill>
                <a:schemeClr val="accent3"/>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2-04E5-4F4F-87BF-1EFACEFC9807}"/>
            </c:ext>
          </c:extLst>
        </c:ser>
        <c:ser>
          <c:idx val="3"/>
          <c:order val="3"/>
          <c:spPr>
            <a:ln w="28575" cap="rnd">
              <a:solidFill>
                <a:schemeClr val="accent4"/>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3-04E5-4F4F-87BF-1EFACEFC9807}"/>
            </c:ext>
          </c:extLst>
        </c:ser>
        <c:ser>
          <c:idx val="4"/>
          <c:order val="4"/>
          <c:spPr>
            <a:ln w="28575" cap="rnd">
              <a:solidFill>
                <a:schemeClr val="accent5"/>
              </a:solidFill>
              <a:round/>
            </a:ln>
            <a:effectLst/>
          </c:spPr>
          <c:marker>
            <c:symbol val="none"/>
          </c:marker>
          <c:val>
            <c:numRef>
              <c:f>ニーズシーズ評価!#REF!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4-04E5-4F4F-87BF-1EFACEFC9807}"/>
            </c:ext>
          </c:extLst>
        </c:ser>
        <c:dLbls>
          <c:showLegendKey val="0"/>
          <c:showVal val="0"/>
          <c:showCatName val="0"/>
          <c:showSerName val="0"/>
          <c:showPercent val="0"/>
          <c:showBubbleSize val="0"/>
        </c:dLbls>
        <c:axId val="357172336"/>
        <c:axId val="357169592"/>
        <c:extLst/>
      </c:radarChart>
      <c:catAx>
        <c:axId val="35717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57169592"/>
        <c:crosses val="autoZero"/>
        <c:auto val="1"/>
        <c:lblAlgn val="ctr"/>
        <c:lblOffset val="100"/>
        <c:noMultiLvlLbl val="0"/>
      </c:catAx>
      <c:valAx>
        <c:axId val="357169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7172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88262906685614"/>
          <c:y val="9.1864755785262792E-2"/>
          <c:w val="0.66362361087842758"/>
          <c:h val="0.82623325494314315"/>
        </c:manualLayout>
      </c:layout>
      <c:radarChart>
        <c:radarStyle val="marker"/>
        <c:varyColors val="0"/>
        <c:ser>
          <c:idx val="0"/>
          <c:order val="0"/>
          <c:spPr>
            <a:ln w="28575" cap="rnd">
              <a:solidFill>
                <a:schemeClr val="accent1"/>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0-CC71-4E08-8B5A-BB8284C5FD97}"/>
            </c:ext>
          </c:extLst>
        </c:ser>
        <c:ser>
          <c:idx val="1"/>
          <c:order val="1"/>
          <c:spPr>
            <a:ln w="28575" cap="rnd">
              <a:solidFill>
                <a:schemeClr val="accent2"/>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1-CC71-4E08-8B5A-BB8284C5FD97}"/>
            </c:ext>
          </c:extLst>
        </c:ser>
        <c:ser>
          <c:idx val="2"/>
          <c:order val="2"/>
          <c:spPr>
            <a:ln w="28575" cap="rnd">
              <a:solidFill>
                <a:schemeClr val="accent3"/>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2-CC71-4E08-8B5A-BB8284C5FD97}"/>
            </c:ext>
          </c:extLst>
        </c:ser>
        <c:ser>
          <c:idx val="3"/>
          <c:order val="3"/>
          <c:spPr>
            <a:ln w="28575" cap="rnd">
              <a:solidFill>
                <a:schemeClr val="accent4"/>
              </a:solidFill>
              <a:round/>
            </a:ln>
            <a:effectLst/>
          </c:spPr>
          <c:marker>
            <c:symbol val="none"/>
          </c:marker>
          <c:val>
            <c:numRef>
              <c:f>ニーズシーズ評価!#REF!</c:f>
              <c:numCache>
                <c:formatCode>General</c:formatCode>
                <c:ptCount val="1"/>
                <c:pt idx="0">
                  <c:v>1</c:v>
                </c:pt>
              </c:numCache>
              <c:extLst xmlns:c15="http://schemas.microsoft.com/office/drawing/2012/chart"/>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3-CC71-4E08-8B5A-BB8284C5FD97}"/>
            </c:ext>
          </c:extLst>
        </c:ser>
        <c:ser>
          <c:idx val="4"/>
          <c:order val="4"/>
          <c:spPr>
            <a:ln w="28575" cap="rnd">
              <a:solidFill>
                <a:schemeClr val="accent5"/>
              </a:solidFill>
              <a:round/>
            </a:ln>
            <a:effectLst/>
          </c:spPr>
          <c:marker>
            <c:symbol val="none"/>
          </c:marker>
          <c:val>
            <c:numRef>
              <c:f>ニーズシーズ評価!#REF!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ニーズシーズ評価!#REF!</c15:sqref>
                        </c15:formulaRef>
                      </c:ext>
                    </c:extLst>
                  </c:multiLvlStrRef>
                </c15:cat>
              </c15:filteredCategoryTitle>
            </c:ext>
            <c:ext xmlns:c16="http://schemas.microsoft.com/office/drawing/2014/chart" uri="{C3380CC4-5D6E-409C-BE32-E72D297353CC}">
              <c16:uniqueId val="{00000004-CC71-4E08-8B5A-BB8284C5FD97}"/>
            </c:ext>
          </c:extLst>
        </c:ser>
        <c:dLbls>
          <c:showLegendKey val="0"/>
          <c:showVal val="0"/>
          <c:showCatName val="0"/>
          <c:showSerName val="0"/>
          <c:showPercent val="0"/>
          <c:showBubbleSize val="0"/>
        </c:dLbls>
        <c:axId val="357172336"/>
        <c:axId val="357169592"/>
        <c:extLst/>
      </c:radarChart>
      <c:catAx>
        <c:axId val="35717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57169592"/>
        <c:crosses val="autoZero"/>
        <c:auto val="1"/>
        <c:lblAlgn val="ctr"/>
        <c:lblOffset val="100"/>
        <c:noMultiLvlLbl val="0"/>
      </c:catAx>
      <c:valAx>
        <c:axId val="357169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7172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17</xdr:col>
      <xdr:colOff>1061358</xdr:colOff>
      <xdr:row>0</xdr:row>
      <xdr:rowOff>0</xdr:rowOff>
    </xdr:from>
    <xdr:to>
      <xdr:col>17</xdr:col>
      <xdr:colOff>2671626</xdr:colOff>
      <xdr:row>1</xdr:row>
      <xdr:rowOff>66524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5615558" y="0"/>
          <a:ext cx="543" cy="418949"/>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600075</xdr:colOff>
          <xdr:row>18</xdr:row>
          <xdr:rowOff>104775</xdr:rowOff>
        </xdr:from>
        <xdr:to>
          <xdr:col>15</xdr:col>
          <xdr:colOff>476250</xdr:colOff>
          <xdr:row>18</xdr:row>
          <xdr:rowOff>314325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0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積算基準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733425</xdr:colOff>
          <xdr:row>18</xdr:row>
          <xdr:rowOff>104775</xdr:rowOff>
        </xdr:from>
        <xdr:to>
          <xdr:col>16</xdr:col>
          <xdr:colOff>561975</xdr:colOff>
          <xdr:row>18</xdr:row>
          <xdr:rowOff>314325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0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実績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704850</xdr:colOff>
          <xdr:row>18</xdr:row>
          <xdr:rowOff>95250</xdr:rowOff>
        </xdr:from>
        <xdr:to>
          <xdr:col>7</xdr:col>
          <xdr:colOff>190500</xdr:colOff>
          <xdr:row>18</xdr:row>
          <xdr:rowOff>314325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0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積算基準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95250</xdr:rowOff>
        </xdr:from>
        <xdr:to>
          <xdr:col>9</xdr:col>
          <xdr:colOff>123825</xdr:colOff>
          <xdr:row>18</xdr:row>
          <xdr:rowOff>314325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0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実績</a:t>
              </a:r>
            </a:p>
          </xdr:txBody>
        </xdr:sp>
        <xdr:clientData/>
      </xdr:twoCellAnchor>
    </mc:Choice>
    <mc:Fallback/>
  </mc:AlternateContent>
  <xdr:twoCellAnchor>
    <xdr:from>
      <xdr:col>17</xdr:col>
      <xdr:colOff>1061358</xdr:colOff>
      <xdr:row>24</xdr:row>
      <xdr:rowOff>0</xdr:rowOff>
    </xdr:from>
    <xdr:to>
      <xdr:col>17</xdr:col>
      <xdr:colOff>2671626</xdr:colOff>
      <xdr:row>26</xdr:row>
      <xdr:rowOff>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5615558" y="13058775"/>
          <a:ext cx="543" cy="197167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24</xdr:row>
      <xdr:rowOff>0</xdr:rowOff>
    </xdr:from>
    <xdr:to>
      <xdr:col>17</xdr:col>
      <xdr:colOff>2671626</xdr:colOff>
      <xdr:row>26</xdr:row>
      <xdr:rowOff>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5615558" y="13058775"/>
          <a:ext cx="543" cy="197167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24</xdr:row>
      <xdr:rowOff>0</xdr:rowOff>
    </xdr:from>
    <xdr:to>
      <xdr:col>17</xdr:col>
      <xdr:colOff>2671626</xdr:colOff>
      <xdr:row>26</xdr:row>
      <xdr:rowOff>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15615558" y="14049375"/>
          <a:ext cx="543" cy="197167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24</xdr:row>
      <xdr:rowOff>0</xdr:rowOff>
    </xdr:from>
    <xdr:to>
      <xdr:col>17</xdr:col>
      <xdr:colOff>2671626</xdr:colOff>
      <xdr:row>26</xdr:row>
      <xdr:rowOff>0</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15615558" y="14049375"/>
          <a:ext cx="543" cy="197167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24</xdr:row>
      <xdr:rowOff>0</xdr:rowOff>
    </xdr:from>
    <xdr:to>
      <xdr:col>17</xdr:col>
      <xdr:colOff>2671626</xdr:colOff>
      <xdr:row>26</xdr:row>
      <xdr:rowOff>0</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15615558" y="14049375"/>
          <a:ext cx="543" cy="197167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24</xdr:row>
      <xdr:rowOff>0</xdr:rowOff>
    </xdr:from>
    <xdr:to>
      <xdr:col>17</xdr:col>
      <xdr:colOff>2671626</xdr:colOff>
      <xdr:row>26</xdr:row>
      <xdr:rowOff>0</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5615558" y="14049375"/>
          <a:ext cx="543" cy="197167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7</xdr:row>
      <xdr:rowOff>0</xdr:rowOff>
    </xdr:from>
    <xdr:to>
      <xdr:col>24</xdr:col>
      <xdr:colOff>0</xdr:colOff>
      <xdr:row>7</xdr:row>
      <xdr:rowOff>0</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1061358</xdr:colOff>
      <xdr:row>0</xdr:row>
      <xdr:rowOff>0</xdr:rowOff>
    </xdr:from>
    <xdr:to>
      <xdr:col>17</xdr:col>
      <xdr:colOff>2671626</xdr:colOff>
      <xdr:row>1</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15596508" y="0"/>
          <a:ext cx="543" cy="35242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14</xdr:row>
          <xdr:rowOff>123825</xdr:rowOff>
        </xdr:from>
        <xdr:to>
          <xdr:col>15</xdr:col>
          <xdr:colOff>866775</xdr:colOff>
          <xdr:row>14</xdr:row>
          <xdr:rowOff>485775</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01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実用段階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xdr:row>
          <xdr:rowOff>447675</xdr:rowOff>
        </xdr:from>
        <xdr:to>
          <xdr:col>15</xdr:col>
          <xdr:colOff>847725</xdr:colOff>
          <xdr:row>14</xdr:row>
          <xdr:rowOff>800100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1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開発段階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xdr:row>
          <xdr:rowOff>114300</xdr:rowOff>
        </xdr:from>
        <xdr:to>
          <xdr:col>8</xdr:col>
          <xdr:colOff>238125</xdr:colOff>
          <xdr:row>14</xdr:row>
          <xdr:rowOff>466725</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01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満足した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xdr:row>
          <xdr:rowOff>390525</xdr:rowOff>
        </xdr:from>
        <xdr:to>
          <xdr:col>8</xdr:col>
          <xdr:colOff>228600</xdr:colOff>
          <xdr:row>14</xdr:row>
          <xdr:rowOff>742950</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1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満足しない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15</xdr:row>
          <xdr:rowOff>190500</xdr:rowOff>
        </xdr:from>
        <xdr:to>
          <xdr:col>8</xdr:col>
          <xdr:colOff>342900</xdr:colOff>
          <xdr:row>15</xdr:row>
          <xdr:rowOff>552450</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0100-00000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適している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15</xdr:row>
          <xdr:rowOff>447675</xdr:rowOff>
        </xdr:from>
        <xdr:to>
          <xdr:col>8</xdr:col>
          <xdr:colOff>228600</xdr:colOff>
          <xdr:row>15</xdr:row>
          <xdr:rowOff>809625</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100-00000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適さない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16</xdr:row>
          <xdr:rowOff>95250</xdr:rowOff>
        </xdr:from>
        <xdr:to>
          <xdr:col>9</xdr:col>
          <xdr:colOff>19050</xdr:colOff>
          <xdr:row>16</xdr:row>
          <xdr:rowOff>447675</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0100-00000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技術の改善が必要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16</xdr:row>
          <xdr:rowOff>352425</xdr:rowOff>
        </xdr:from>
        <xdr:to>
          <xdr:col>9</xdr:col>
          <xdr:colOff>0</xdr:colOff>
          <xdr:row>16</xdr:row>
          <xdr:rowOff>723900</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100-00000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改善点なし</a:t>
              </a:r>
            </a:p>
          </xdr:txBody>
        </xdr:sp>
        <xdr:clientData/>
      </xdr:twoCellAnchor>
    </mc:Choice>
    <mc:Fallback/>
  </mc:AlternateContent>
  <xdr:twoCellAnchor>
    <xdr:from>
      <xdr:col>17</xdr:col>
      <xdr:colOff>1061358</xdr:colOff>
      <xdr:row>5</xdr:row>
      <xdr:rowOff>0</xdr:rowOff>
    </xdr:from>
    <xdr:to>
      <xdr:col>17</xdr:col>
      <xdr:colOff>2671626</xdr:colOff>
      <xdr:row>6</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5596508" y="1533525"/>
          <a:ext cx="543" cy="50482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4</xdr:row>
      <xdr:rowOff>0</xdr:rowOff>
    </xdr:from>
    <xdr:to>
      <xdr:col>17</xdr:col>
      <xdr:colOff>2671626</xdr:colOff>
      <xdr:row>4</xdr:row>
      <xdr:rowOff>66524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15596508" y="1133475"/>
          <a:ext cx="543" cy="66524"/>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4</xdr:row>
      <xdr:rowOff>0</xdr:rowOff>
    </xdr:from>
    <xdr:to>
      <xdr:col>17</xdr:col>
      <xdr:colOff>2671626</xdr:colOff>
      <xdr:row>4</xdr:row>
      <xdr:rowOff>66524</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15596508" y="1133475"/>
          <a:ext cx="543" cy="66524"/>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18</xdr:row>
          <xdr:rowOff>895350</xdr:rowOff>
        </xdr:from>
        <xdr:to>
          <xdr:col>9</xdr:col>
          <xdr:colOff>19050</xdr:colOff>
          <xdr:row>19</xdr:row>
          <xdr:rowOff>342900</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0100-00000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現場試行を終了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247650</xdr:rowOff>
        </xdr:from>
        <xdr:to>
          <xdr:col>8</xdr:col>
          <xdr:colOff>342900</xdr:colOff>
          <xdr:row>20</xdr:row>
          <xdr:rowOff>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1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継続を希望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xdr:row>
          <xdr:rowOff>895350</xdr:rowOff>
        </xdr:from>
        <xdr:to>
          <xdr:col>13</xdr:col>
          <xdr:colOff>809625</xdr:colOff>
          <xdr:row>19</xdr:row>
          <xdr:rowOff>342900</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01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現場試行を終了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19</xdr:row>
          <xdr:rowOff>247650</xdr:rowOff>
        </xdr:from>
        <xdr:to>
          <xdr:col>13</xdr:col>
          <xdr:colOff>419100</xdr:colOff>
          <xdr:row>20</xdr:row>
          <xdr:rowOff>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1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継続を希望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895350</xdr:rowOff>
        </xdr:from>
        <xdr:to>
          <xdr:col>9</xdr:col>
          <xdr:colOff>19050</xdr:colOff>
          <xdr:row>19</xdr:row>
          <xdr:rowOff>342900</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1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現場試行を終了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xdr:row>
          <xdr:rowOff>895350</xdr:rowOff>
        </xdr:from>
        <xdr:to>
          <xdr:col>13</xdr:col>
          <xdr:colOff>809625</xdr:colOff>
          <xdr:row>19</xdr:row>
          <xdr:rowOff>342900</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100-00000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現場試行を終了</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104776</xdr:colOff>
      <xdr:row>9</xdr:row>
      <xdr:rowOff>38099</xdr:rowOff>
    </xdr:from>
    <xdr:ext cx="571499" cy="459100"/>
    <xdr:sp macro="" textlink="" fLocksText="0">
      <xdr:nvSpPr>
        <xdr:cNvPr id="2" name="テキスト ボックス 1">
          <a:extLst>
            <a:ext uri="{FF2B5EF4-FFF2-40B4-BE49-F238E27FC236}">
              <a16:creationId xmlns:a16="http://schemas.microsoft.com/office/drawing/2014/main" id="{00000000-0008-0000-0600-000002000000}"/>
            </a:ext>
          </a:extLst>
        </xdr:cNvPr>
        <xdr:cNvSpPr txBox="1"/>
      </xdr:nvSpPr>
      <xdr:spPr>
        <a:xfrm>
          <a:off x="6096001" y="2028824"/>
          <a:ext cx="571499" cy="459100"/>
        </a:xfrm>
        <a:prstGeom prst="rect">
          <a:avLst/>
        </a:prstGeom>
        <a:noFill/>
        <a:ln w="19050">
          <a:solidFill>
            <a:srgbClr val="0000FF"/>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a:solidFill>
                <a:srgbClr val="0000CC"/>
              </a:solidFill>
              <a:latin typeface="BIZ UDゴシック" panose="020B0400000000000000" pitchFamily="49" charset="-128"/>
              <a:ea typeface="BIZ UDゴシック" panose="020B0400000000000000" pitchFamily="49" charset="-128"/>
            </a:rPr>
            <a:t>押印不要</a:t>
          </a:r>
        </a:p>
      </xdr:txBody>
    </xdr:sp>
    <xdr:clientData fLocksWithSheet="0" fPrintsWithSheet="0"/>
  </xdr:oneCellAnchor>
  <xdr:oneCellAnchor>
    <xdr:from>
      <xdr:col>1</xdr:col>
      <xdr:colOff>390527</xdr:colOff>
      <xdr:row>0</xdr:row>
      <xdr:rowOff>9525</xdr:rowOff>
    </xdr:from>
    <xdr:ext cx="742948" cy="257176"/>
    <xdr:sp macro="" textlink="" fLocksText="0">
      <xdr:nvSpPr>
        <xdr:cNvPr id="3" name="テキスト ボックス 2">
          <a:extLst>
            <a:ext uri="{FF2B5EF4-FFF2-40B4-BE49-F238E27FC236}">
              <a16:creationId xmlns:a16="http://schemas.microsoft.com/office/drawing/2014/main" id="{00000000-0008-0000-0600-000003000000}"/>
            </a:ext>
          </a:extLst>
        </xdr:cNvPr>
        <xdr:cNvSpPr txBox="1"/>
      </xdr:nvSpPr>
      <xdr:spPr>
        <a:xfrm>
          <a:off x="742952" y="9525"/>
          <a:ext cx="742948" cy="257176"/>
        </a:xfrm>
        <a:prstGeom prst="rect">
          <a:avLst/>
        </a:prstGeom>
        <a:noFill/>
        <a:ln w="19050">
          <a:solidFill>
            <a:srgbClr val="0000FF"/>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0000FF"/>
              </a:solidFill>
              <a:latin typeface="BIZ UDゴシック" panose="020B0400000000000000" pitchFamily="49" charset="-128"/>
              <a:ea typeface="BIZ UDゴシック" panose="020B0400000000000000" pitchFamily="49" charset="-128"/>
            </a:rPr>
            <a:t>記入例</a:t>
          </a:r>
        </a:p>
      </xdr:txBody>
    </xdr:sp>
    <xdr:clientData fLocksWithSheet="0" fPrintsWithSheet="0"/>
  </xdr:oneCellAnchor>
</xdr:wsDr>
</file>

<file path=xl/drawings/drawing4.xml><?xml version="1.0" encoding="utf-8"?>
<xdr:wsDr xmlns:xdr="http://schemas.openxmlformats.org/drawingml/2006/spreadsheetDrawing" xmlns:a="http://schemas.openxmlformats.org/drawingml/2006/main">
  <xdr:twoCellAnchor>
    <xdr:from>
      <xdr:col>17</xdr:col>
      <xdr:colOff>1061358</xdr:colOff>
      <xdr:row>0</xdr:row>
      <xdr:rowOff>0</xdr:rowOff>
    </xdr:from>
    <xdr:to>
      <xdr:col>17</xdr:col>
      <xdr:colOff>2671626</xdr:colOff>
      <xdr:row>1</xdr:row>
      <xdr:rowOff>66524</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5615558" y="0"/>
          <a:ext cx="543" cy="418949"/>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600075</xdr:colOff>
          <xdr:row>18</xdr:row>
          <xdr:rowOff>47625</xdr:rowOff>
        </xdr:from>
        <xdr:to>
          <xdr:col>15</xdr:col>
          <xdr:colOff>476250</xdr:colOff>
          <xdr:row>18</xdr:row>
          <xdr:rowOff>257175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7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積算基準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733425</xdr:colOff>
          <xdr:row>18</xdr:row>
          <xdr:rowOff>47625</xdr:rowOff>
        </xdr:from>
        <xdr:to>
          <xdr:col>16</xdr:col>
          <xdr:colOff>561975</xdr:colOff>
          <xdr:row>18</xdr:row>
          <xdr:rowOff>257175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7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実績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704850</xdr:colOff>
          <xdr:row>18</xdr:row>
          <xdr:rowOff>47625</xdr:rowOff>
        </xdr:from>
        <xdr:to>
          <xdr:col>7</xdr:col>
          <xdr:colOff>190500</xdr:colOff>
          <xdr:row>18</xdr:row>
          <xdr:rowOff>266700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7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積算基準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47625</xdr:rowOff>
        </xdr:from>
        <xdr:to>
          <xdr:col>9</xdr:col>
          <xdr:colOff>123825</xdr:colOff>
          <xdr:row>18</xdr:row>
          <xdr:rowOff>266700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7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実績</a:t>
              </a:r>
            </a:p>
          </xdr:txBody>
        </xdr:sp>
        <xdr:clientData/>
      </xdr:twoCellAnchor>
    </mc:Choice>
    <mc:Fallback/>
  </mc:AlternateContent>
  <xdr:twoCellAnchor>
    <xdr:from>
      <xdr:col>17</xdr:col>
      <xdr:colOff>1061358</xdr:colOff>
      <xdr:row>24</xdr:row>
      <xdr:rowOff>0</xdr:rowOff>
    </xdr:from>
    <xdr:to>
      <xdr:col>17</xdr:col>
      <xdr:colOff>2671626</xdr:colOff>
      <xdr:row>26</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5615558" y="13344525"/>
          <a:ext cx="543" cy="752324"/>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24</xdr:row>
      <xdr:rowOff>0</xdr:rowOff>
    </xdr:from>
    <xdr:to>
      <xdr:col>17</xdr:col>
      <xdr:colOff>2671626</xdr:colOff>
      <xdr:row>26</xdr:row>
      <xdr:rowOff>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5615558" y="13344525"/>
          <a:ext cx="543" cy="752324"/>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0</xdr:colOff>
      <xdr:row>7</xdr:row>
      <xdr:rowOff>0</xdr:rowOff>
    </xdr:from>
    <xdr:to>
      <xdr:col>24</xdr:col>
      <xdr:colOff>0</xdr:colOff>
      <xdr:row>7</xdr:row>
      <xdr:rowOff>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1061358</xdr:colOff>
      <xdr:row>0</xdr:row>
      <xdr:rowOff>0</xdr:rowOff>
    </xdr:from>
    <xdr:to>
      <xdr:col>17</xdr:col>
      <xdr:colOff>2671626</xdr:colOff>
      <xdr:row>1</xdr:row>
      <xdr:rowOff>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15567933" y="0"/>
          <a:ext cx="543" cy="418949"/>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14</xdr:row>
          <xdr:rowOff>123825</xdr:rowOff>
        </xdr:from>
        <xdr:to>
          <xdr:col>15</xdr:col>
          <xdr:colOff>866775</xdr:colOff>
          <xdr:row>14</xdr:row>
          <xdr:rowOff>485775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8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実用段階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xdr:row>
          <xdr:rowOff>447675</xdr:rowOff>
        </xdr:from>
        <xdr:to>
          <xdr:col>15</xdr:col>
          <xdr:colOff>847725</xdr:colOff>
          <xdr:row>14</xdr:row>
          <xdr:rowOff>800100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8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開発段階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xdr:row>
          <xdr:rowOff>114300</xdr:rowOff>
        </xdr:from>
        <xdr:to>
          <xdr:col>8</xdr:col>
          <xdr:colOff>247650</xdr:colOff>
          <xdr:row>14</xdr:row>
          <xdr:rowOff>466725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8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満足した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xdr:row>
          <xdr:rowOff>390525</xdr:rowOff>
        </xdr:from>
        <xdr:to>
          <xdr:col>8</xdr:col>
          <xdr:colOff>228600</xdr:colOff>
          <xdr:row>14</xdr:row>
          <xdr:rowOff>752475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8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満足しない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15</xdr:row>
          <xdr:rowOff>190500</xdr:rowOff>
        </xdr:from>
        <xdr:to>
          <xdr:col>8</xdr:col>
          <xdr:colOff>342900</xdr:colOff>
          <xdr:row>15</xdr:row>
          <xdr:rowOff>561975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8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適している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15</xdr:row>
          <xdr:rowOff>447675</xdr:rowOff>
        </xdr:from>
        <xdr:to>
          <xdr:col>8</xdr:col>
          <xdr:colOff>228600</xdr:colOff>
          <xdr:row>15</xdr:row>
          <xdr:rowOff>819150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8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適さない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16</xdr:row>
          <xdr:rowOff>95250</xdr:rowOff>
        </xdr:from>
        <xdr:to>
          <xdr:col>9</xdr:col>
          <xdr:colOff>9525</xdr:colOff>
          <xdr:row>16</xdr:row>
          <xdr:rowOff>457200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8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技術の改善が必要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16</xdr:row>
          <xdr:rowOff>352425</xdr:rowOff>
        </xdr:from>
        <xdr:to>
          <xdr:col>8</xdr:col>
          <xdr:colOff>723900</xdr:colOff>
          <xdr:row>16</xdr:row>
          <xdr:rowOff>723900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8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改善点なし</a:t>
              </a:r>
            </a:p>
          </xdr:txBody>
        </xdr:sp>
        <xdr:clientData/>
      </xdr:twoCellAnchor>
    </mc:Choice>
    <mc:Fallback/>
  </mc:AlternateContent>
  <xdr:twoCellAnchor>
    <xdr:from>
      <xdr:col>17</xdr:col>
      <xdr:colOff>1061358</xdr:colOff>
      <xdr:row>5</xdr:row>
      <xdr:rowOff>0</xdr:rowOff>
    </xdr:from>
    <xdr:to>
      <xdr:col>17</xdr:col>
      <xdr:colOff>2671626</xdr:colOff>
      <xdr:row>6</xdr:row>
      <xdr:rowOff>0</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15567933" y="14744700"/>
          <a:ext cx="543" cy="504825"/>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4</xdr:row>
      <xdr:rowOff>0</xdr:rowOff>
    </xdr:from>
    <xdr:to>
      <xdr:col>17</xdr:col>
      <xdr:colOff>2671626</xdr:colOff>
      <xdr:row>4</xdr:row>
      <xdr:rowOff>66524</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15567933" y="12372975"/>
          <a:ext cx="543" cy="2038199"/>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1061358</xdr:colOff>
      <xdr:row>4</xdr:row>
      <xdr:rowOff>0</xdr:rowOff>
    </xdr:from>
    <xdr:to>
      <xdr:col>17</xdr:col>
      <xdr:colOff>2671626</xdr:colOff>
      <xdr:row>4</xdr:row>
      <xdr:rowOff>66524</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15567933" y="12372975"/>
          <a:ext cx="543" cy="2038199"/>
        </a:xfrm>
        <a:prstGeom prst="rect">
          <a:avLst/>
        </a:prstGeom>
        <a:no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記載例</a:t>
          </a: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18</xdr:row>
          <xdr:rowOff>895350</xdr:rowOff>
        </xdr:from>
        <xdr:to>
          <xdr:col>9</xdr:col>
          <xdr:colOff>9525</xdr:colOff>
          <xdr:row>19</xdr:row>
          <xdr:rowOff>352425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8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現場試行を終了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247650</xdr:rowOff>
        </xdr:from>
        <xdr:to>
          <xdr:col>8</xdr:col>
          <xdr:colOff>342900</xdr:colOff>
          <xdr:row>19</xdr:row>
          <xdr:rowOff>600075</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8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継続を希望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xdr:row>
          <xdr:rowOff>895350</xdr:rowOff>
        </xdr:from>
        <xdr:to>
          <xdr:col>13</xdr:col>
          <xdr:colOff>809625</xdr:colOff>
          <xdr:row>19</xdr:row>
          <xdr:rowOff>352425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8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現場試行を終了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19</xdr:row>
          <xdr:rowOff>247650</xdr:rowOff>
        </xdr:from>
        <xdr:to>
          <xdr:col>13</xdr:col>
          <xdr:colOff>409575</xdr:colOff>
          <xdr:row>19</xdr:row>
          <xdr:rowOff>600075</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8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継続を希望</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3302002</xdr:colOff>
      <xdr:row>15</xdr:row>
      <xdr:rowOff>222249</xdr:rowOff>
    </xdr:from>
    <xdr:to>
      <xdr:col>4</xdr:col>
      <xdr:colOff>817503</xdr:colOff>
      <xdr:row>19</xdr:row>
      <xdr:rowOff>730250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058835" y="8212666"/>
          <a:ext cx="3865501" cy="2709334"/>
        </a:xfrm>
        <a:prstGeom prst="rect">
          <a:avLst/>
        </a:prstGeom>
      </xdr:spPr>
    </xdr:pic>
    <xdr:clientData/>
  </xdr:twoCellAnchor>
  <xdr:twoCellAnchor editAs="oneCell">
    <xdr:from>
      <xdr:col>3</xdr:col>
      <xdr:colOff>1598083</xdr:colOff>
      <xdr:row>11</xdr:row>
      <xdr:rowOff>52918</xdr:rowOff>
    </xdr:from>
    <xdr:to>
      <xdr:col>3</xdr:col>
      <xdr:colOff>4582493</xdr:colOff>
      <xdr:row>15</xdr:row>
      <xdr:rowOff>127000</xdr:rowOff>
    </xdr:to>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54916" y="5334001"/>
          <a:ext cx="2984410" cy="2783416"/>
        </a:xfrm>
        <a:prstGeom prst="rect">
          <a:avLst/>
        </a:prstGeom>
      </xdr:spPr>
    </xdr:pic>
    <xdr:clientData/>
  </xdr:twoCellAnchor>
  <xdr:twoCellAnchor editAs="oneCell">
    <xdr:from>
      <xdr:col>4</xdr:col>
      <xdr:colOff>260821</xdr:colOff>
      <xdr:row>7</xdr:row>
      <xdr:rowOff>412750</xdr:rowOff>
    </xdr:from>
    <xdr:to>
      <xdr:col>5</xdr:col>
      <xdr:colOff>750477</xdr:colOff>
      <xdr:row>9</xdr:row>
      <xdr:rowOff>730251</xdr:rowOff>
    </xdr:to>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8367654" y="2645833"/>
          <a:ext cx="1759656" cy="1841501"/>
        </a:xfrm>
        <a:prstGeom prst="rect">
          <a:avLst/>
        </a:prstGeom>
      </xdr:spPr>
    </xdr:pic>
    <xdr:clientData/>
  </xdr:twoCellAnchor>
  <xdr:twoCellAnchor editAs="oneCell">
    <xdr:from>
      <xdr:col>2</xdr:col>
      <xdr:colOff>95251</xdr:colOff>
      <xdr:row>15</xdr:row>
      <xdr:rowOff>243416</xdr:rowOff>
    </xdr:from>
    <xdr:to>
      <xdr:col>3</xdr:col>
      <xdr:colOff>3185584</xdr:colOff>
      <xdr:row>19</xdr:row>
      <xdr:rowOff>719666</xdr:rowOff>
    </xdr:to>
    <xdr:pic>
      <xdr:nvPicPr>
        <xdr:cNvPr id="10" name="図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571501" y="8233833"/>
          <a:ext cx="4370916" cy="2677583"/>
        </a:xfrm>
        <a:prstGeom prst="rect">
          <a:avLst/>
        </a:prstGeom>
      </xdr:spPr>
    </xdr:pic>
    <xdr:clientData/>
  </xdr:twoCellAnchor>
  <xdr:twoCellAnchor editAs="oneCell">
    <xdr:from>
      <xdr:col>2</xdr:col>
      <xdr:colOff>105833</xdr:colOff>
      <xdr:row>11</xdr:row>
      <xdr:rowOff>52916</xdr:rowOff>
    </xdr:from>
    <xdr:to>
      <xdr:col>3</xdr:col>
      <xdr:colOff>1539850</xdr:colOff>
      <xdr:row>15</xdr:row>
      <xdr:rowOff>190499</xdr:rowOff>
    </xdr:to>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582083" y="5333999"/>
          <a:ext cx="2714600" cy="2846917"/>
        </a:xfrm>
        <a:prstGeom prst="rect">
          <a:avLst/>
        </a:prstGeom>
      </xdr:spPr>
    </xdr:pic>
    <xdr:clientData/>
  </xdr:twoCellAnchor>
  <xdr:twoCellAnchor editAs="oneCell">
    <xdr:from>
      <xdr:col>4</xdr:col>
      <xdr:colOff>31751</xdr:colOff>
      <xdr:row>5</xdr:row>
      <xdr:rowOff>42334</xdr:rowOff>
    </xdr:from>
    <xdr:to>
      <xdr:col>7</xdr:col>
      <xdr:colOff>21167</xdr:colOff>
      <xdr:row>7</xdr:row>
      <xdr:rowOff>31406</xdr:rowOff>
    </xdr:to>
    <xdr:pic>
      <xdr:nvPicPr>
        <xdr:cNvPr id="15" name="図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8584" y="1576917"/>
          <a:ext cx="4413250" cy="687572"/>
        </a:xfrm>
        <a:prstGeom prst="rect">
          <a:avLst/>
        </a:prstGeom>
      </xdr:spPr>
    </xdr:pic>
    <xdr:clientData/>
  </xdr:twoCellAnchor>
  <xdr:twoCellAnchor editAs="oneCell">
    <xdr:from>
      <xdr:col>5</xdr:col>
      <xdr:colOff>1288437</xdr:colOff>
      <xdr:row>6</xdr:row>
      <xdr:rowOff>201085</xdr:rowOff>
    </xdr:from>
    <xdr:to>
      <xdr:col>8</xdr:col>
      <xdr:colOff>1456669</xdr:colOff>
      <xdr:row>10</xdr:row>
      <xdr:rowOff>476251</xdr:rowOff>
    </xdr:to>
    <xdr:pic>
      <xdr:nvPicPr>
        <xdr:cNvPr id="14" name="図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665270" y="2084918"/>
          <a:ext cx="4898982" cy="2910416"/>
        </a:xfrm>
        <a:prstGeom prst="rect">
          <a:avLst/>
        </a:prstGeom>
      </xdr:spPr>
    </xdr:pic>
    <xdr:clientData/>
  </xdr:twoCellAnchor>
  <xdr:twoCellAnchor editAs="oneCell">
    <xdr:from>
      <xdr:col>3</xdr:col>
      <xdr:colOff>4646088</xdr:colOff>
      <xdr:row>11</xdr:row>
      <xdr:rowOff>42336</xdr:rowOff>
    </xdr:from>
    <xdr:to>
      <xdr:col>5</xdr:col>
      <xdr:colOff>127634</xdr:colOff>
      <xdr:row>15</xdr:row>
      <xdr:rowOff>148166</xdr:rowOff>
    </xdr:to>
    <xdr:pic>
      <xdr:nvPicPr>
        <xdr:cNvPr id="16" name="図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402921" y="5323419"/>
          <a:ext cx="3101546" cy="2815164"/>
        </a:xfrm>
        <a:prstGeom prst="rect">
          <a:avLst/>
        </a:prstGeom>
      </xdr:spPr>
    </xdr:pic>
    <xdr:clientData/>
  </xdr:twoCellAnchor>
  <xdr:twoCellAnchor editAs="oneCell">
    <xdr:from>
      <xdr:col>3</xdr:col>
      <xdr:colOff>74084</xdr:colOff>
      <xdr:row>7</xdr:row>
      <xdr:rowOff>222250</xdr:rowOff>
    </xdr:from>
    <xdr:to>
      <xdr:col>3</xdr:col>
      <xdr:colOff>6233584</xdr:colOff>
      <xdr:row>10</xdr:row>
      <xdr:rowOff>455084</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9" cstate="hqprint">
          <a:extLst>
            <a:ext uri="{28A0092B-C50C-407E-A947-70E740481C1C}">
              <a14:useLocalDpi xmlns:a14="http://schemas.microsoft.com/office/drawing/2010/main"/>
            </a:ext>
          </a:extLst>
        </a:blip>
        <a:srcRect/>
        <a:stretch/>
      </xdr:blipFill>
      <xdr:spPr>
        <a:xfrm>
          <a:off x="1830917" y="2455333"/>
          <a:ext cx="6159500" cy="2518834"/>
        </a:xfrm>
        <a:prstGeom prst="rect">
          <a:avLst/>
        </a:prstGeom>
      </xdr:spPr>
    </xdr:pic>
    <xdr:clientData/>
  </xdr:twoCellAnchor>
  <xdr:twoCellAnchor editAs="oneCell">
    <xdr:from>
      <xdr:col>5</xdr:col>
      <xdr:colOff>169332</xdr:colOff>
      <xdr:row>11</xdr:row>
      <xdr:rowOff>74084</xdr:rowOff>
    </xdr:from>
    <xdr:to>
      <xdr:col>8</xdr:col>
      <xdr:colOff>1558923</xdr:colOff>
      <xdr:row>17</xdr:row>
      <xdr:rowOff>82706</xdr:rowOff>
    </xdr:to>
    <xdr:pic>
      <xdr:nvPicPr>
        <xdr:cNvPr id="19" name="図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9546165" y="5355167"/>
          <a:ext cx="6120341" cy="3818622"/>
        </a:xfrm>
        <a:prstGeom prst="rect">
          <a:avLst/>
        </a:prstGeom>
      </xdr:spPr>
    </xdr:pic>
    <xdr:clientData/>
  </xdr:twoCellAnchor>
  <xdr:twoCellAnchor editAs="oneCell">
    <xdr:from>
      <xdr:col>5</xdr:col>
      <xdr:colOff>1291167</xdr:colOff>
      <xdr:row>6</xdr:row>
      <xdr:rowOff>232834</xdr:rowOff>
    </xdr:from>
    <xdr:to>
      <xdr:col>7</xdr:col>
      <xdr:colOff>1409333</xdr:colOff>
      <xdr:row>10</xdr:row>
      <xdr:rowOff>74084</xdr:rowOff>
    </xdr:to>
    <xdr:pic>
      <xdr:nvPicPr>
        <xdr:cNvPr id="20" name="図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0668000" y="2116667"/>
          <a:ext cx="3272000" cy="24765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2.xml"/><Relationship Id="rId16"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ktr.mlit.go.jp/gijyutu/gijyutu00000225.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A8BA-E999-4F54-8426-15697C0025C8}">
  <sheetPr>
    <tabColor rgb="FF00B050"/>
    <pageSetUpPr fitToPage="1"/>
  </sheetPr>
  <dimension ref="B1:X26"/>
  <sheetViews>
    <sheetView tabSelected="1" view="pageBreakPreview" zoomScale="40" zoomScaleNormal="60" zoomScaleSheetLayoutView="40" workbookViewId="0">
      <selection activeCell="D8" sqref="D8:L8"/>
    </sheetView>
  </sheetViews>
  <sheetFormatPr defaultColWidth="12.625" defaultRowHeight="13.5" x14ac:dyDescent="0.15"/>
  <cols>
    <col min="1" max="1" width="0.625" style="28" customWidth="1"/>
    <col min="2" max="2" width="4.625" style="28" customWidth="1"/>
    <col min="3" max="3" width="17.25" style="28" customWidth="1"/>
    <col min="4" max="4" width="10.625" style="28" customWidth="1"/>
    <col min="5" max="5" width="11.625" style="28" customWidth="1"/>
    <col min="6" max="7" width="4.625" style="28" customWidth="1"/>
    <col min="8" max="8" width="7.125" style="28" customWidth="1"/>
    <col min="9" max="9" width="9.625" style="28" customWidth="1"/>
    <col min="10" max="10" width="13.625" style="28" customWidth="1"/>
    <col min="11" max="11" width="52.625" style="28" customWidth="1"/>
    <col min="12" max="12" width="6.625" style="28" customWidth="1"/>
    <col min="13" max="14" width="11.125" style="28" customWidth="1"/>
    <col min="15" max="15" width="4.625" style="28" customWidth="1"/>
    <col min="16" max="16" width="13.125" style="28" customWidth="1"/>
    <col min="17" max="17" width="13.625" style="28" customWidth="1"/>
    <col min="18" max="18" width="4.875" style="28" bestFit="1" customWidth="1"/>
    <col min="19" max="19" width="16.625" style="28" customWidth="1"/>
    <col min="20" max="20" width="5.75" style="28" bestFit="1" customWidth="1"/>
    <col min="21" max="21" width="4.625" style="28" customWidth="1"/>
    <col min="22" max="22" width="15.625" style="28" customWidth="1"/>
    <col min="23" max="23" width="33.375" style="28" customWidth="1"/>
    <col min="24" max="24" width="16.25" style="28" customWidth="1"/>
    <col min="25" max="31" width="10.625" style="28" customWidth="1"/>
    <col min="32" max="16384" width="12.625" style="28"/>
  </cols>
  <sheetData>
    <row r="1" spans="2:24" ht="27.95" customHeight="1" thickBot="1" x14ac:dyDescent="0.2">
      <c r="B1" s="375" t="s">
        <v>234</v>
      </c>
      <c r="C1" s="376"/>
      <c r="D1" s="23" t="s">
        <v>236</v>
      </c>
      <c r="E1" s="24"/>
      <c r="F1" s="24"/>
      <c r="G1" s="24"/>
      <c r="H1" s="24"/>
      <c r="I1" s="24"/>
      <c r="J1" s="24"/>
      <c r="K1" s="25"/>
      <c r="L1" s="23"/>
      <c r="M1" s="23"/>
      <c r="N1" s="23"/>
      <c r="O1" s="23"/>
      <c r="P1" s="23"/>
      <c r="Q1" s="23"/>
      <c r="R1" s="23"/>
      <c r="S1" s="26"/>
      <c r="T1" s="26"/>
      <c r="U1" s="26"/>
      <c r="V1" s="24"/>
      <c r="W1" s="24"/>
      <c r="X1" s="27" t="s">
        <v>128</v>
      </c>
    </row>
    <row r="2" spans="2:24" ht="32.1" customHeight="1" thickBot="1" x14ac:dyDescent="0.2">
      <c r="B2" s="377"/>
      <c r="C2" s="378"/>
      <c r="D2" s="379" t="s">
        <v>0</v>
      </c>
      <c r="E2" s="379"/>
      <c r="F2" s="379"/>
      <c r="G2" s="379"/>
      <c r="H2" s="379"/>
      <c r="I2" s="379"/>
      <c r="J2" s="379"/>
      <c r="K2" s="379"/>
      <c r="L2" s="380"/>
      <c r="M2" s="381" t="s">
        <v>1</v>
      </c>
      <c r="N2" s="382"/>
      <c r="O2" s="382"/>
      <c r="P2" s="382"/>
      <c r="Q2" s="382"/>
      <c r="R2" s="382"/>
      <c r="S2" s="382"/>
      <c r="T2" s="382"/>
      <c r="U2" s="382"/>
      <c r="V2" s="382"/>
      <c r="W2" s="382"/>
      <c r="X2" s="383"/>
    </row>
    <row r="3" spans="2:24" ht="27.95" customHeight="1" thickTop="1" x14ac:dyDescent="0.15">
      <c r="B3" s="341" t="s">
        <v>21</v>
      </c>
      <c r="C3" s="342"/>
      <c r="D3" s="384"/>
      <c r="E3" s="385"/>
      <c r="F3" s="385"/>
      <c r="G3" s="385"/>
      <c r="H3" s="385"/>
      <c r="I3" s="385"/>
      <c r="J3" s="385"/>
      <c r="K3" s="385"/>
      <c r="L3" s="386"/>
      <c r="M3" s="387" t="s">
        <v>25</v>
      </c>
      <c r="N3" s="388"/>
      <c r="O3" s="389"/>
      <c r="P3" s="390"/>
      <c r="Q3" s="390"/>
      <c r="R3" s="390"/>
      <c r="S3" s="390"/>
      <c r="T3" s="390"/>
      <c r="U3" s="390"/>
      <c r="V3" s="390"/>
      <c r="W3" s="390"/>
      <c r="X3" s="29"/>
    </row>
    <row r="4" spans="2:24" ht="27.95" customHeight="1" x14ac:dyDescent="0.15">
      <c r="B4" s="326" t="s">
        <v>3</v>
      </c>
      <c r="C4" s="327"/>
      <c r="D4" s="334"/>
      <c r="E4" s="330"/>
      <c r="F4" s="330"/>
      <c r="G4" s="330"/>
      <c r="H4" s="330"/>
      <c r="I4" s="330"/>
      <c r="J4" s="330"/>
      <c r="K4" s="330"/>
      <c r="L4" s="331"/>
      <c r="M4" s="335" t="s">
        <v>4</v>
      </c>
      <c r="N4" s="336"/>
      <c r="O4" s="337"/>
      <c r="P4" s="338"/>
      <c r="Q4" s="338"/>
      <c r="R4" s="338"/>
      <c r="S4" s="338"/>
      <c r="T4" s="338"/>
      <c r="U4" s="338"/>
      <c r="V4" s="338"/>
      <c r="W4" s="338"/>
      <c r="X4" s="30"/>
    </row>
    <row r="5" spans="2:24" ht="24" customHeight="1" x14ac:dyDescent="0.15">
      <c r="B5" s="339" t="s">
        <v>22</v>
      </c>
      <c r="C5" s="340"/>
      <c r="D5" s="343"/>
      <c r="E5" s="344"/>
      <c r="F5" s="344"/>
      <c r="G5" s="344"/>
      <c r="H5" s="344"/>
      <c r="I5" s="344"/>
      <c r="J5" s="344"/>
      <c r="K5" s="344"/>
      <c r="L5" s="345"/>
      <c r="M5" s="349" t="s">
        <v>54</v>
      </c>
      <c r="N5" s="350"/>
      <c r="O5" s="351"/>
      <c r="P5" s="352"/>
      <c r="Q5" s="352"/>
      <c r="R5" s="352"/>
      <c r="S5" s="352"/>
      <c r="T5" s="352"/>
      <c r="U5" s="352"/>
      <c r="V5" s="352"/>
      <c r="W5" s="352"/>
      <c r="X5" s="31"/>
    </row>
    <row r="6" spans="2:24" ht="73.5" customHeight="1" x14ac:dyDescent="0.15">
      <c r="B6" s="341"/>
      <c r="C6" s="342"/>
      <c r="D6" s="346"/>
      <c r="E6" s="347"/>
      <c r="F6" s="347"/>
      <c r="G6" s="347"/>
      <c r="H6" s="347"/>
      <c r="I6" s="347"/>
      <c r="J6" s="347"/>
      <c r="K6" s="347"/>
      <c r="L6" s="348"/>
      <c r="M6" s="353" t="s">
        <v>53</v>
      </c>
      <c r="N6" s="356" t="s">
        <v>55</v>
      </c>
      <c r="O6" s="252"/>
      <c r="P6" s="253"/>
      <c r="Q6" s="253"/>
      <c r="R6" s="253"/>
      <c r="S6" s="253"/>
      <c r="T6" s="253"/>
      <c r="U6" s="253"/>
      <c r="V6" s="253"/>
      <c r="W6" s="253"/>
      <c r="X6" s="254"/>
    </row>
    <row r="7" spans="2:24" ht="50.1" customHeight="1" x14ac:dyDescent="0.15">
      <c r="B7" s="361" t="s">
        <v>58</v>
      </c>
      <c r="C7" s="32" t="s">
        <v>65</v>
      </c>
      <c r="D7" s="364"/>
      <c r="E7" s="365"/>
      <c r="F7" s="365"/>
      <c r="G7" s="365"/>
      <c r="H7" s="365"/>
      <c r="I7" s="365"/>
      <c r="J7" s="365"/>
      <c r="K7" s="365"/>
      <c r="L7" s="366"/>
      <c r="M7" s="354"/>
      <c r="N7" s="357"/>
      <c r="O7" s="358"/>
      <c r="P7" s="359"/>
      <c r="Q7" s="359"/>
      <c r="R7" s="359"/>
      <c r="S7" s="359"/>
      <c r="T7" s="359"/>
      <c r="U7" s="359"/>
      <c r="V7" s="359"/>
      <c r="W7" s="359"/>
      <c r="X7" s="360"/>
    </row>
    <row r="8" spans="2:24" ht="93" customHeight="1" x14ac:dyDescent="0.15">
      <c r="B8" s="362"/>
      <c r="C8" s="33" t="s">
        <v>66</v>
      </c>
      <c r="D8" s="367"/>
      <c r="E8" s="368"/>
      <c r="F8" s="368"/>
      <c r="G8" s="368"/>
      <c r="H8" s="368"/>
      <c r="I8" s="368"/>
      <c r="J8" s="368"/>
      <c r="K8" s="368"/>
      <c r="L8" s="369"/>
      <c r="M8" s="354"/>
      <c r="N8" s="34" t="s">
        <v>56</v>
      </c>
      <c r="O8" s="370"/>
      <c r="P8" s="371"/>
      <c r="Q8" s="371"/>
      <c r="R8" s="371"/>
      <c r="S8" s="371"/>
      <c r="T8" s="371"/>
      <c r="U8" s="371"/>
      <c r="V8" s="371"/>
      <c r="W8" s="371"/>
      <c r="X8" s="35"/>
    </row>
    <row r="9" spans="2:24" ht="60" customHeight="1" x14ac:dyDescent="0.15">
      <c r="B9" s="363"/>
      <c r="C9" s="36" t="s">
        <v>67</v>
      </c>
      <c r="D9" s="372"/>
      <c r="E9" s="373"/>
      <c r="F9" s="373"/>
      <c r="G9" s="373"/>
      <c r="H9" s="373"/>
      <c r="I9" s="373"/>
      <c r="J9" s="373"/>
      <c r="K9" s="373"/>
      <c r="L9" s="374"/>
      <c r="M9" s="355"/>
      <c r="N9" s="37" t="s">
        <v>57</v>
      </c>
      <c r="O9" s="324"/>
      <c r="P9" s="325"/>
      <c r="Q9" s="325"/>
      <c r="R9" s="325"/>
      <c r="S9" s="325"/>
      <c r="T9" s="325"/>
      <c r="U9" s="325"/>
      <c r="V9" s="325"/>
      <c r="W9" s="325"/>
      <c r="X9" s="38"/>
    </row>
    <row r="10" spans="2:24" ht="27.95" customHeight="1" x14ac:dyDescent="0.15">
      <c r="B10" s="326" t="s">
        <v>23</v>
      </c>
      <c r="C10" s="327"/>
      <c r="D10" s="328"/>
      <c r="E10" s="329"/>
      <c r="F10" s="329"/>
      <c r="G10" s="329"/>
      <c r="H10" s="329"/>
      <c r="I10" s="329"/>
      <c r="J10" s="330"/>
      <c r="K10" s="330"/>
      <c r="L10" s="331"/>
      <c r="M10" s="326" t="s">
        <v>26</v>
      </c>
      <c r="N10" s="327"/>
      <c r="O10" s="332" t="s">
        <v>1166</v>
      </c>
      <c r="P10" s="333"/>
      <c r="Q10" s="333"/>
      <c r="R10" s="333"/>
      <c r="S10" s="333"/>
      <c r="T10" s="333"/>
      <c r="U10" s="333"/>
      <c r="V10" s="333"/>
      <c r="W10" s="333"/>
      <c r="X10" s="39"/>
    </row>
    <row r="11" spans="2:24" ht="18" customHeight="1" x14ac:dyDescent="0.15">
      <c r="B11" s="313" t="s">
        <v>1164</v>
      </c>
      <c r="C11" s="314"/>
      <c r="D11" s="234" t="s">
        <v>1165</v>
      </c>
      <c r="E11" s="235"/>
      <c r="F11" s="235"/>
      <c r="G11" s="235"/>
      <c r="H11" s="235"/>
      <c r="I11" s="235"/>
      <c r="J11" s="235"/>
      <c r="K11" s="235"/>
      <c r="L11" s="315"/>
      <c r="M11" s="313" t="s">
        <v>30</v>
      </c>
      <c r="N11" s="314"/>
      <c r="O11" s="40" t="s">
        <v>143</v>
      </c>
      <c r="P11" s="319"/>
      <c r="Q11" s="319"/>
      <c r="R11" s="159" t="s">
        <v>37</v>
      </c>
      <c r="S11" s="158"/>
      <c r="T11" s="43" t="s">
        <v>149</v>
      </c>
      <c r="U11" s="322"/>
      <c r="V11" s="322"/>
      <c r="W11" s="323"/>
      <c r="X11" s="295" t="s">
        <v>62</v>
      </c>
    </row>
    <row r="12" spans="2:24" ht="18" customHeight="1" thickBot="1" x14ac:dyDescent="0.2">
      <c r="B12" s="300"/>
      <c r="C12" s="301"/>
      <c r="D12" s="316"/>
      <c r="E12" s="317"/>
      <c r="F12" s="317"/>
      <c r="G12" s="317"/>
      <c r="H12" s="317"/>
      <c r="I12" s="317"/>
      <c r="J12" s="317"/>
      <c r="K12" s="317"/>
      <c r="L12" s="318"/>
      <c r="M12" s="300"/>
      <c r="N12" s="301"/>
      <c r="O12" s="44" t="s">
        <v>150</v>
      </c>
      <c r="P12" s="297"/>
      <c r="Q12" s="297"/>
      <c r="R12" s="157" t="s">
        <v>37</v>
      </c>
      <c r="S12" s="156"/>
      <c r="T12" s="47" t="s">
        <v>149</v>
      </c>
      <c r="U12" s="320"/>
      <c r="V12" s="320"/>
      <c r="W12" s="321"/>
      <c r="X12" s="296"/>
    </row>
    <row r="13" spans="2:24" ht="38.1" customHeight="1" x14ac:dyDescent="0.15">
      <c r="B13" s="298" t="s">
        <v>244</v>
      </c>
      <c r="C13" s="299"/>
      <c r="D13" s="302"/>
      <c r="E13" s="303"/>
      <c r="F13" s="303"/>
      <c r="G13" s="303"/>
      <c r="H13" s="303"/>
      <c r="I13" s="303"/>
      <c r="J13" s="303"/>
      <c r="K13" s="303"/>
      <c r="L13" s="304"/>
      <c r="M13" s="305" t="s">
        <v>61</v>
      </c>
      <c r="N13" s="306"/>
      <c r="O13" s="306"/>
      <c r="P13" s="306"/>
      <c r="Q13" s="306"/>
      <c r="R13" s="306"/>
      <c r="S13" s="306"/>
      <c r="T13" s="306"/>
      <c r="U13" s="306"/>
      <c r="V13" s="306"/>
      <c r="W13" s="306"/>
      <c r="X13" s="307"/>
    </row>
    <row r="14" spans="2:24" ht="38.1" customHeight="1" thickBot="1" x14ac:dyDescent="0.2">
      <c r="B14" s="300"/>
      <c r="C14" s="301"/>
      <c r="D14" s="154" t="s">
        <v>245</v>
      </c>
      <c r="E14" s="308"/>
      <c r="F14" s="308"/>
      <c r="G14" s="308"/>
      <c r="H14" s="308"/>
      <c r="I14" s="308"/>
      <c r="J14" s="308"/>
      <c r="K14" s="308"/>
      <c r="L14" s="309"/>
      <c r="M14" s="310" t="s">
        <v>248</v>
      </c>
      <c r="N14" s="311"/>
      <c r="O14" s="312"/>
      <c r="P14" s="312"/>
      <c r="Q14" s="312"/>
      <c r="R14" s="312"/>
      <c r="S14" s="312"/>
      <c r="T14" s="312"/>
      <c r="U14" s="312"/>
      <c r="V14" s="312"/>
      <c r="W14" s="312"/>
      <c r="X14" s="39"/>
    </row>
    <row r="15" spans="2:24" ht="42" customHeight="1" x14ac:dyDescent="0.15">
      <c r="B15" s="276" t="s">
        <v>15</v>
      </c>
      <c r="C15" s="277"/>
      <c r="D15" s="280" t="s">
        <v>112</v>
      </c>
      <c r="E15" s="281"/>
      <c r="F15" s="281"/>
      <c r="G15" s="281"/>
      <c r="H15" s="281"/>
      <c r="I15" s="281"/>
      <c r="J15" s="282"/>
      <c r="K15" s="281" t="s">
        <v>113</v>
      </c>
      <c r="L15" s="283"/>
      <c r="M15" s="284" t="s">
        <v>115</v>
      </c>
      <c r="N15" s="281"/>
      <c r="O15" s="281"/>
      <c r="P15" s="281"/>
      <c r="Q15" s="281"/>
      <c r="R15" s="281"/>
      <c r="S15" s="281"/>
      <c r="T15" s="281"/>
      <c r="U15" s="282"/>
      <c r="V15" s="280" t="s">
        <v>114</v>
      </c>
      <c r="W15" s="281"/>
      <c r="X15" s="283"/>
    </row>
    <row r="16" spans="2:24" ht="35.25" customHeight="1" x14ac:dyDescent="0.15">
      <c r="B16" s="278"/>
      <c r="C16" s="279"/>
      <c r="D16" s="285" t="s">
        <v>225</v>
      </c>
      <c r="E16" s="286"/>
      <c r="F16" s="286"/>
      <c r="G16" s="286"/>
      <c r="H16" s="286"/>
      <c r="I16" s="286"/>
      <c r="J16" s="287"/>
      <c r="K16" s="286" t="s">
        <v>226</v>
      </c>
      <c r="L16" s="288"/>
      <c r="M16" s="289" t="s">
        <v>227</v>
      </c>
      <c r="N16" s="290"/>
      <c r="O16" s="290"/>
      <c r="P16" s="290"/>
      <c r="Q16" s="290"/>
      <c r="R16" s="290"/>
      <c r="S16" s="290"/>
      <c r="T16" s="290"/>
      <c r="U16" s="291"/>
      <c r="V16" s="292" t="s">
        <v>215</v>
      </c>
      <c r="W16" s="293"/>
      <c r="X16" s="294"/>
    </row>
    <row r="17" spans="2:24" ht="60" customHeight="1" x14ac:dyDescent="0.15">
      <c r="B17" s="224" t="s">
        <v>27</v>
      </c>
      <c r="C17" s="227" t="s">
        <v>6</v>
      </c>
      <c r="D17" s="234"/>
      <c r="E17" s="235"/>
      <c r="F17" s="235"/>
      <c r="G17" s="235"/>
      <c r="H17" s="235"/>
      <c r="I17" s="235"/>
      <c r="J17" s="236"/>
      <c r="K17" s="228"/>
      <c r="L17" s="229"/>
      <c r="M17" s="246"/>
      <c r="N17" s="247"/>
      <c r="O17" s="247"/>
      <c r="P17" s="247"/>
      <c r="Q17" s="247"/>
      <c r="R17" s="247"/>
      <c r="S17" s="247"/>
      <c r="T17" s="247"/>
      <c r="U17" s="248"/>
      <c r="V17" s="252"/>
      <c r="W17" s="253"/>
      <c r="X17" s="254"/>
    </row>
    <row r="18" spans="2:24" ht="30" customHeight="1" x14ac:dyDescent="0.15">
      <c r="B18" s="225"/>
      <c r="C18" s="227"/>
      <c r="D18" s="237"/>
      <c r="E18" s="238"/>
      <c r="F18" s="238"/>
      <c r="G18" s="238"/>
      <c r="H18" s="238"/>
      <c r="I18" s="238"/>
      <c r="J18" s="239"/>
      <c r="K18" s="228"/>
      <c r="L18" s="229"/>
      <c r="M18" s="249"/>
      <c r="N18" s="250"/>
      <c r="O18" s="250"/>
      <c r="P18" s="250"/>
      <c r="Q18" s="250"/>
      <c r="R18" s="250"/>
      <c r="S18" s="250"/>
      <c r="T18" s="250"/>
      <c r="U18" s="251"/>
      <c r="V18" s="255" t="s">
        <v>216</v>
      </c>
      <c r="W18" s="256"/>
      <c r="X18" s="257"/>
    </row>
    <row r="19" spans="2:24" ht="35.1" customHeight="1" x14ac:dyDescent="0.15">
      <c r="B19" s="225"/>
      <c r="C19" s="227"/>
      <c r="D19" s="57" t="s">
        <v>154</v>
      </c>
      <c r="E19" s="58"/>
      <c r="F19" s="59"/>
      <c r="G19" s="59"/>
      <c r="H19" s="59"/>
      <c r="I19" s="59"/>
      <c r="J19" s="60"/>
      <c r="K19" s="228"/>
      <c r="L19" s="229"/>
      <c r="M19" s="61" t="s">
        <v>155</v>
      </c>
      <c r="N19" s="61"/>
      <c r="O19" s="62"/>
      <c r="P19" s="62"/>
      <c r="Q19" s="62"/>
      <c r="R19" s="63"/>
      <c r="S19" s="63"/>
      <c r="T19" s="63"/>
      <c r="U19" s="63"/>
      <c r="V19" s="258"/>
      <c r="W19" s="259"/>
      <c r="X19" s="260"/>
    </row>
    <row r="20" spans="2:24" x14ac:dyDescent="0.15">
      <c r="B20" s="225"/>
      <c r="C20" s="261" t="s">
        <v>7</v>
      </c>
      <c r="D20" s="240"/>
      <c r="E20" s="241"/>
      <c r="F20" s="241"/>
      <c r="G20" s="241"/>
      <c r="H20" s="241"/>
      <c r="I20" s="241"/>
      <c r="J20" s="242"/>
      <c r="K20" s="262"/>
      <c r="L20" s="263"/>
      <c r="M20" s="270"/>
      <c r="N20" s="271"/>
      <c r="O20" s="271"/>
      <c r="P20" s="271"/>
      <c r="Q20" s="271"/>
      <c r="R20" s="271"/>
      <c r="S20" s="271"/>
      <c r="T20" s="271"/>
      <c r="U20" s="272"/>
      <c r="V20" s="264"/>
      <c r="W20" s="265"/>
      <c r="X20" s="266"/>
    </row>
    <row r="21" spans="2:24" ht="26.1" customHeight="1" x14ac:dyDescent="0.15">
      <c r="B21" s="225"/>
      <c r="C21" s="227"/>
      <c r="D21" s="243"/>
      <c r="E21" s="244"/>
      <c r="F21" s="244"/>
      <c r="G21" s="244"/>
      <c r="H21" s="244"/>
      <c r="I21" s="244"/>
      <c r="J21" s="245"/>
      <c r="K21" s="228"/>
      <c r="L21" s="229"/>
      <c r="M21" s="273"/>
      <c r="N21" s="274"/>
      <c r="O21" s="274"/>
      <c r="P21" s="274"/>
      <c r="Q21" s="274"/>
      <c r="R21" s="274"/>
      <c r="S21" s="274"/>
      <c r="T21" s="274"/>
      <c r="U21" s="275"/>
      <c r="V21" s="267" t="s">
        <v>217</v>
      </c>
      <c r="W21" s="268"/>
      <c r="X21" s="269"/>
    </row>
    <row r="22" spans="2:24" ht="80.099999999999994" customHeight="1" x14ac:dyDescent="0.15">
      <c r="B22" s="225"/>
      <c r="C22" s="66" t="s">
        <v>52</v>
      </c>
      <c r="D22" s="208"/>
      <c r="E22" s="209"/>
      <c r="F22" s="209"/>
      <c r="G22" s="209"/>
      <c r="H22" s="209"/>
      <c r="I22" s="209"/>
      <c r="J22" s="210"/>
      <c r="K22" s="208"/>
      <c r="L22" s="211"/>
      <c r="M22" s="212"/>
      <c r="N22" s="213"/>
      <c r="O22" s="213"/>
      <c r="P22" s="213"/>
      <c r="Q22" s="213"/>
      <c r="R22" s="213"/>
      <c r="S22" s="213"/>
      <c r="T22" s="213"/>
      <c r="U22" s="214"/>
      <c r="V22" s="215"/>
      <c r="W22" s="216"/>
      <c r="X22" s="217"/>
    </row>
    <row r="23" spans="2:24" ht="105.75" customHeight="1" x14ac:dyDescent="0.15">
      <c r="B23" s="225"/>
      <c r="C23" s="67" t="s">
        <v>8</v>
      </c>
      <c r="D23" s="208"/>
      <c r="E23" s="209"/>
      <c r="F23" s="209"/>
      <c r="G23" s="209"/>
      <c r="H23" s="209"/>
      <c r="I23" s="209"/>
      <c r="J23" s="210"/>
      <c r="K23" s="208"/>
      <c r="L23" s="211"/>
      <c r="M23" s="212"/>
      <c r="N23" s="213"/>
      <c r="O23" s="213"/>
      <c r="P23" s="213"/>
      <c r="Q23" s="213"/>
      <c r="R23" s="213"/>
      <c r="S23" s="213"/>
      <c r="T23" s="213"/>
      <c r="U23" s="214"/>
      <c r="V23" s="215"/>
      <c r="W23" s="216"/>
      <c r="X23" s="217"/>
    </row>
    <row r="24" spans="2:24" ht="119.25" customHeight="1" x14ac:dyDescent="0.15">
      <c r="B24" s="225"/>
      <c r="C24" s="67" t="s">
        <v>10</v>
      </c>
      <c r="D24" s="208"/>
      <c r="E24" s="209"/>
      <c r="F24" s="209"/>
      <c r="G24" s="209"/>
      <c r="H24" s="209"/>
      <c r="I24" s="209"/>
      <c r="J24" s="210"/>
      <c r="K24" s="208"/>
      <c r="L24" s="211"/>
      <c r="M24" s="212"/>
      <c r="N24" s="213"/>
      <c r="O24" s="213"/>
      <c r="P24" s="213"/>
      <c r="Q24" s="213"/>
      <c r="R24" s="213"/>
      <c r="S24" s="213"/>
      <c r="T24" s="213"/>
      <c r="U24" s="214"/>
      <c r="V24" s="215"/>
      <c r="W24" s="216"/>
      <c r="X24" s="217"/>
    </row>
    <row r="25" spans="2:24" ht="80.099999999999994" customHeight="1" x14ac:dyDescent="0.15">
      <c r="B25" s="225"/>
      <c r="C25" s="68" t="s">
        <v>11</v>
      </c>
      <c r="D25" s="218"/>
      <c r="E25" s="218"/>
      <c r="F25" s="218"/>
      <c r="G25" s="218"/>
      <c r="H25" s="218"/>
      <c r="I25" s="218"/>
      <c r="J25" s="218"/>
      <c r="K25" s="208"/>
      <c r="L25" s="211"/>
      <c r="M25" s="212"/>
      <c r="N25" s="213"/>
      <c r="O25" s="213"/>
      <c r="P25" s="213"/>
      <c r="Q25" s="213"/>
      <c r="R25" s="213"/>
      <c r="S25" s="213"/>
      <c r="T25" s="213"/>
      <c r="U25" s="214"/>
      <c r="V25" s="219"/>
      <c r="W25" s="219"/>
      <c r="X25" s="220"/>
    </row>
    <row r="26" spans="2:24" ht="75.95" customHeight="1" thickBot="1" x14ac:dyDescent="0.2">
      <c r="B26" s="226"/>
      <c r="C26" s="69" t="s">
        <v>116</v>
      </c>
      <c r="D26" s="230"/>
      <c r="E26" s="231"/>
      <c r="F26" s="231"/>
      <c r="G26" s="231"/>
      <c r="H26" s="231"/>
      <c r="I26" s="231"/>
      <c r="J26" s="231"/>
      <c r="K26" s="232"/>
      <c r="L26" s="233"/>
      <c r="M26" s="221"/>
      <c r="N26" s="222"/>
      <c r="O26" s="222"/>
      <c r="P26" s="222"/>
      <c r="Q26" s="222"/>
      <c r="R26" s="222"/>
      <c r="S26" s="222"/>
      <c r="T26" s="222"/>
      <c r="U26" s="223"/>
      <c r="V26" s="205"/>
      <c r="W26" s="206"/>
      <c r="X26" s="207"/>
    </row>
  </sheetData>
  <mergeCells count="85">
    <mergeCell ref="B1:C1"/>
    <mergeCell ref="B2:C2"/>
    <mergeCell ref="D2:L2"/>
    <mergeCell ref="M2:X2"/>
    <mergeCell ref="B3:C3"/>
    <mergeCell ref="D3:L3"/>
    <mergeCell ref="M3:N3"/>
    <mergeCell ref="O3:W3"/>
    <mergeCell ref="B4:C4"/>
    <mergeCell ref="D4:L4"/>
    <mergeCell ref="M4:N4"/>
    <mergeCell ref="O4:W4"/>
    <mergeCell ref="B5:C6"/>
    <mergeCell ref="D5:L6"/>
    <mergeCell ref="M5:N5"/>
    <mergeCell ref="O5:W5"/>
    <mergeCell ref="M6:M9"/>
    <mergeCell ref="N6:N7"/>
    <mergeCell ref="O6:X7"/>
    <mergeCell ref="B7:B9"/>
    <mergeCell ref="D7:L7"/>
    <mergeCell ref="D8:L8"/>
    <mergeCell ref="O8:W8"/>
    <mergeCell ref="D9:L9"/>
    <mergeCell ref="O9:W9"/>
    <mergeCell ref="B10:C10"/>
    <mergeCell ref="D10:L10"/>
    <mergeCell ref="M10:N10"/>
    <mergeCell ref="O10:W10"/>
    <mergeCell ref="X11:X12"/>
    <mergeCell ref="P12:Q12"/>
    <mergeCell ref="B13:C14"/>
    <mergeCell ref="D13:L13"/>
    <mergeCell ref="M13:X13"/>
    <mergeCell ref="E14:L14"/>
    <mergeCell ref="M14:N14"/>
    <mergeCell ref="O14:W14"/>
    <mergeCell ref="B11:C12"/>
    <mergeCell ref="D11:L12"/>
    <mergeCell ref="M11:N12"/>
    <mergeCell ref="P11:Q11"/>
    <mergeCell ref="U12:W12"/>
    <mergeCell ref="U11:W11"/>
    <mergeCell ref="B15:C16"/>
    <mergeCell ref="D15:J15"/>
    <mergeCell ref="K15:L15"/>
    <mergeCell ref="M15:U15"/>
    <mergeCell ref="V15:X15"/>
    <mergeCell ref="D16:J16"/>
    <mergeCell ref="K16:L16"/>
    <mergeCell ref="M16:U16"/>
    <mergeCell ref="V16:X16"/>
    <mergeCell ref="M17:U18"/>
    <mergeCell ref="V17:X17"/>
    <mergeCell ref="V18:X19"/>
    <mergeCell ref="C20:C21"/>
    <mergeCell ref="K20:L21"/>
    <mergeCell ref="V20:X20"/>
    <mergeCell ref="V21:X21"/>
    <mergeCell ref="M20:U21"/>
    <mergeCell ref="B17:B26"/>
    <mergeCell ref="C17:C19"/>
    <mergeCell ref="K17:L19"/>
    <mergeCell ref="D23:J23"/>
    <mergeCell ref="K23:L23"/>
    <mergeCell ref="D26:J26"/>
    <mergeCell ref="K26:L26"/>
    <mergeCell ref="D17:J18"/>
    <mergeCell ref="D20:J21"/>
    <mergeCell ref="V23:X23"/>
    <mergeCell ref="D22:J22"/>
    <mergeCell ref="K22:L22"/>
    <mergeCell ref="M22:U22"/>
    <mergeCell ref="V22:X22"/>
    <mergeCell ref="M23:U23"/>
    <mergeCell ref="V26:X26"/>
    <mergeCell ref="D24:J24"/>
    <mergeCell ref="K24:L24"/>
    <mergeCell ref="M24:U24"/>
    <mergeCell ref="V24:X24"/>
    <mergeCell ref="D25:J25"/>
    <mergeCell ref="K25:L25"/>
    <mergeCell ref="M25:U25"/>
    <mergeCell ref="V25:X25"/>
    <mergeCell ref="M26:U26"/>
  </mergeCells>
  <phoneticPr fontId="1"/>
  <printOptions horizontalCentered="1" verticalCentered="1"/>
  <pageMargins left="0.39370078740157483" right="0.39370078740157483" top="0.51181102362204722" bottom="0.39370078740157483" header="0.31496062992125984" footer="0.31496062992125984"/>
  <pageSetup paperSize="8" scale="65"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ltText="">
                <anchor moveWithCells="1">
                  <from>
                    <xdr:col>13</xdr:col>
                    <xdr:colOff>600075</xdr:colOff>
                    <xdr:row>18</xdr:row>
                    <xdr:rowOff>104775</xdr:rowOff>
                  </from>
                  <to>
                    <xdr:col>15</xdr:col>
                    <xdr:colOff>476250</xdr:colOff>
                    <xdr:row>18</xdr:row>
                    <xdr:rowOff>314325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15</xdr:col>
                    <xdr:colOff>733425</xdr:colOff>
                    <xdr:row>18</xdr:row>
                    <xdr:rowOff>104775</xdr:rowOff>
                  </from>
                  <to>
                    <xdr:col>16</xdr:col>
                    <xdr:colOff>561975</xdr:colOff>
                    <xdr:row>18</xdr:row>
                    <xdr:rowOff>314325</xdr:rowOff>
                  </to>
                </anchor>
              </controlPr>
            </control>
          </mc:Choice>
        </mc:AlternateContent>
        <mc:AlternateContent xmlns:mc="http://schemas.openxmlformats.org/markup-compatibility/2006">
          <mc:Choice Requires="x14">
            <control shapeId="50179" r:id="rId6" name="Check Box 3">
              <controlPr defaultSize="0" autoFill="0" autoLine="0" autoPict="0" altText="">
                <anchor moveWithCells="1">
                  <from>
                    <xdr:col>4</xdr:col>
                    <xdr:colOff>704850</xdr:colOff>
                    <xdr:row>18</xdr:row>
                    <xdr:rowOff>95250</xdr:rowOff>
                  </from>
                  <to>
                    <xdr:col>7</xdr:col>
                    <xdr:colOff>190500</xdr:colOff>
                    <xdr:row>18</xdr:row>
                    <xdr:rowOff>314325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8</xdr:col>
                    <xdr:colOff>28575</xdr:colOff>
                    <xdr:row>18</xdr:row>
                    <xdr:rowOff>95250</xdr:rowOff>
                  </from>
                  <to>
                    <xdr:col>9</xdr:col>
                    <xdr:colOff>123825</xdr:colOff>
                    <xdr:row>18</xdr:row>
                    <xdr:rowOff>314325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E0A4E-57C8-43F2-9E2D-58BFAA0F7000}">
  <sheetPr>
    <tabColor rgb="FFFFFF00"/>
  </sheetPr>
  <dimension ref="B1:I20"/>
  <sheetViews>
    <sheetView zoomScale="55" zoomScaleNormal="55" workbookViewId="0">
      <selection activeCell="AA9" sqref="AA9"/>
    </sheetView>
  </sheetViews>
  <sheetFormatPr defaultRowHeight="13.5" x14ac:dyDescent="0.15"/>
  <cols>
    <col min="1" max="1" width="1.625" style="2" customWidth="1"/>
    <col min="2" max="2" width="4.625" style="2" customWidth="1"/>
    <col min="3" max="3" width="16.75" style="2" customWidth="1"/>
    <col min="4" max="4" width="83.375" style="2" customWidth="1"/>
    <col min="5" max="5" width="16.625" style="2" customWidth="1"/>
    <col min="6" max="9" width="20.625" style="2" customWidth="1"/>
    <col min="10" max="10" width="1.625" style="2" customWidth="1"/>
    <col min="11" max="16384" width="9" style="2"/>
  </cols>
  <sheetData>
    <row r="1" spans="2:9" ht="26.1" customHeight="1" thickBot="1" x14ac:dyDescent="0.2">
      <c r="B1" s="497" t="s">
        <v>256</v>
      </c>
      <c r="C1" s="498"/>
      <c r="D1" s="92" t="s">
        <v>233</v>
      </c>
      <c r="E1" s="93"/>
      <c r="F1" s="93"/>
      <c r="G1" s="93"/>
      <c r="H1" s="94"/>
      <c r="I1" s="95" t="s">
        <v>129</v>
      </c>
    </row>
    <row r="2" spans="2:9" ht="21.95" customHeight="1" x14ac:dyDescent="0.15">
      <c r="B2" s="123" t="str">
        <f>'【新】試行調査表（現場試行前作成）_1-1(記入例)'!B3</f>
        <v>①ニーズ提案者</v>
      </c>
      <c r="C2" s="121"/>
      <c r="D2" s="96" t="str">
        <f>'【新】試行調査表（現場試行前作成）_1-1(記入例)'!D3</f>
        <v>○○事務所　〇〇課</v>
      </c>
      <c r="E2" s="121" t="str">
        <f>'【新】試行調査表（現場試行前作成）_1-1(記入例)'!M3</f>
        <v>⑦シーズ応募者</v>
      </c>
      <c r="F2" s="571" t="str">
        <f>'【新】試行調査表（現場試行前作成）_1-1(記入例)'!O3</f>
        <v>〇〇株式会社</v>
      </c>
      <c r="G2" s="572"/>
      <c r="H2" s="572"/>
      <c r="I2" s="573"/>
    </row>
    <row r="3" spans="2:9" ht="21.95" customHeight="1" thickBot="1" x14ac:dyDescent="0.2">
      <c r="B3" s="124" t="str">
        <f>'【新】試行調査表（現場試行前作成）_1-1(記入例)'!B4</f>
        <v>②ニーズ名称</v>
      </c>
      <c r="C3" s="122"/>
      <c r="D3" s="97" t="str">
        <f>'【新】試行調査表（現場試行前作成）_1-1(記入例)'!D4</f>
        <v>急勾配でも除草できる無⼈化・遠隔化技術</v>
      </c>
      <c r="E3" s="122" t="str">
        <f>'【新】試行調査表（現場試行前作成）_1-1(記入例)'!M4</f>
        <v>⑧技術名称</v>
      </c>
      <c r="F3" s="574" t="str">
        <f>'【新】試行調査表（現場試行前作成）_1-1(記入例)'!O4</f>
        <v>遠隔式（リモコン操作）による除草機械</v>
      </c>
      <c r="G3" s="575"/>
      <c r="H3" s="575"/>
      <c r="I3" s="576"/>
    </row>
    <row r="4" spans="2:9" ht="30" customHeight="1" thickBot="1" x14ac:dyDescent="0.25">
      <c r="B4" s="98" t="s">
        <v>125</v>
      </c>
      <c r="C4" s="99"/>
      <c r="D4" s="100"/>
      <c r="E4" s="3"/>
      <c r="F4" s="101"/>
      <c r="G4" s="101"/>
      <c r="H4" s="101"/>
      <c r="I4" s="101"/>
    </row>
    <row r="5" spans="2:9" ht="21.95" customHeight="1" thickBot="1" x14ac:dyDescent="0.2">
      <c r="B5" s="505" t="s">
        <v>34</v>
      </c>
      <c r="C5" s="506"/>
      <c r="D5" s="120" t="s">
        <v>126</v>
      </c>
      <c r="E5" s="505" t="s">
        <v>254</v>
      </c>
      <c r="F5" s="506"/>
      <c r="G5" s="506"/>
      <c r="H5" s="506"/>
      <c r="I5" s="507"/>
    </row>
    <row r="6" spans="2:9" ht="27.95" customHeight="1" x14ac:dyDescent="0.15">
      <c r="B6" s="508" t="s">
        <v>130</v>
      </c>
      <c r="C6" s="509"/>
      <c r="D6" s="102" t="s">
        <v>257</v>
      </c>
      <c r="E6" s="103"/>
      <c r="F6" s="104"/>
      <c r="G6" s="104"/>
      <c r="H6" s="104"/>
      <c r="I6" s="105"/>
    </row>
    <row r="7" spans="2:9" ht="27.95" customHeight="1" x14ac:dyDescent="0.15">
      <c r="B7" s="483" t="s">
        <v>131</v>
      </c>
      <c r="C7" s="484"/>
      <c r="D7" s="106" t="s">
        <v>258</v>
      </c>
      <c r="E7" s="107"/>
      <c r="F7" s="108"/>
      <c r="G7" s="108"/>
      <c r="H7" s="108"/>
      <c r="I7" s="109"/>
    </row>
    <row r="8" spans="2:9" ht="60" customHeight="1" x14ac:dyDescent="0.15">
      <c r="B8" s="485" t="s">
        <v>241</v>
      </c>
      <c r="C8" s="486"/>
      <c r="D8" s="568"/>
      <c r="E8" s="107"/>
      <c r="F8" s="108"/>
      <c r="G8" s="108"/>
      <c r="H8" s="108"/>
      <c r="I8" s="109"/>
    </row>
    <row r="9" spans="2:9" ht="60" customHeight="1" x14ac:dyDescent="0.15">
      <c r="B9" s="487"/>
      <c r="C9" s="488"/>
      <c r="D9" s="569"/>
      <c r="E9" s="110"/>
      <c r="F9" s="111"/>
      <c r="G9" s="111"/>
      <c r="H9" s="111"/>
      <c r="I9" s="112"/>
    </row>
    <row r="10" spans="2:9" ht="60" customHeight="1" x14ac:dyDescent="0.15">
      <c r="B10" s="487"/>
      <c r="C10" s="488"/>
      <c r="D10" s="569"/>
      <c r="E10" s="110"/>
      <c r="F10" s="111"/>
      <c r="G10" s="111"/>
      <c r="H10" s="111"/>
      <c r="I10" s="112"/>
    </row>
    <row r="11" spans="2:9" ht="60" customHeight="1" thickBot="1" x14ac:dyDescent="0.2">
      <c r="B11" s="489"/>
      <c r="C11" s="490"/>
      <c r="D11" s="570"/>
      <c r="E11" s="113"/>
      <c r="F11" s="114"/>
      <c r="G11" s="114"/>
      <c r="H11" s="114"/>
      <c r="I11" s="119" t="s">
        <v>231</v>
      </c>
    </row>
    <row r="12" spans="2:9" ht="44.1" customHeight="1" x14ac:dyDescent="0.15">
      <c r="B12" s="494" t="s">
        <v>255</v>
      </c>
      <c r="C12" s="115"/>
      <c r="I12" s="116"/>
    </row>
    <row r="13" spans="2:9" ht="69.75" customHeight="1" x14ac:dyDescent="0.15">
      <c r="B13" s="495"/>
      <c r="C13" s="115"/>
      <c r="I13" s="116"/>
    </row>
    <row r="14" spans="2:9" ht="56.25" customHeight="1" x14ac:dyDescent="0.15">
      <c r="B14" s="495"/>
      <c r="C14" s="115"/>
      <c r="I14" s="116"/>
    </row>
    <row r="15" spans="2:9" ht="44.1" customHeight="1" x14ac:dyDescent="0.15">
      <c r="B15" s="495"/>
      <c r="C15" s="115"/>
      <c r="I15" s="116"/>
    </row>
    <row r="16" spans="2:9" ht="44.1" customHeight="1" x14ac:dyDescent="0.15">
      <c r="B16" s="495"/>
      <c r="C16" s="115"/>
      <c r="I16" s="116"/>
    </row>
    <row r="17" spans="2:9" ht="44.1" customHeight="1" x14ac:dyDescent="0.15">
      <c r="B17" s="495"/>
      <c r="C17" s="115"/>
      <c r="I17" s="116"/>
    </row>
    <row r="18" spans="2:9" ht="44.1" customHeight="1" x14ac:dyDescent="0.15">
      <c r="B18" s="495"/>
      <c r="C18" s="115"/>
      <c r="I18" s="116"/>
    </row>
    <row r="19" spans="2:9" ht="44.1" customHeight="1" x14ac:dyDescent="0.15">
      <c r="B19" s="495"/>
      <c r="C19" s="115"/>
      <c r="I19" s="116"/>
    </row>
    <row r="20" spans="2:9" ht="60" customHeight="1" thickBot="1" x14ac:dyDescent="0.2">
      <c r="B20" s="496"/>
      <c r="C20" s="117"/>
      <c r="D20" s="118"/>
      <c r="E20" s="118"/>
      <c r="F20" s="118"/>
      <c r="G20" s="118"/>
      <c r="H20" s="118"/>
      <c r="I20" s="119" t="s">
        <v>230</v>
      </c>
    </row>
  </sheetData>
  <mergeCells count="10">
    <mergeCell ref="F2:I2"/>
    <mergeCell ref="F3:I3"/>
    <mergeCell ref="B5:C5"/>
    <mergeCell ref="E5:I5"/>
    <mergeCell ref="B6:C6"/>
    <mergeCell ref="D8:D11"/>
    <mergeCell ref="B7:C7"/>
    <mergeCell ref="B12:B20"/>
    <mergeCell ref="B8:C11"/>
    <mergeCell ref="B1:C1"/>
  </mergeCells>
  <phoneticPr fontId="1"/>
  <printOptions horizontalCentered="1" verticalCentered="1"/>
  <pageMargins left="0.23622047244094491" right="0.23622047244094491" top="0.35433070866141736" bottom="0.35433070866141736" header="0.31496062992125984" footer="0.31496062992125984"/>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C504-8D5A-441B-8953-204EC222EE71}">
  <sheetPr>
    <tabColor rgb="FF00B050"/>
  </sheetPr>
  <dimension ref="B1:Z20"/>
  <sheetViews>
    <sheetView view="pageBreakPreview" zoomScale="40" zoomScaleNormal="60" zoomScaleSheetLayoutView="40" workbookViewId="0">
      <selection activeCell="M18" sqref="M18:W18"/>
    </sheetView>
  </sheetViews>
  <sheetFormatPr defaultColWidth="12.625" defaultRowHeight="13.5" x14ac:dyDescent="0.15"/>
  <cols>
    <col min="1" max="1" width="1" style="28" customWidth="1"/>
    <col min="2" max="2" width="4.625" style="28" customWidth="1"/>
    <col min="3" max="3" width="16.625" style="28" customWidth="1"/>
    <col min="4" max="4" width="10.625" style="28" customWidth="1"/>
    <col min="5" max="5" width="11.625" style="28" customWidth="1"/>
    <col min="6" max="7" width="4.625" style="28" customWidth="1"/>
    <col min="8" max="8" width="7.125" style="28" customWidth="1"/>
    <col min="9" max="9" width="9.625" style="28" customWidth="1"/>
    <col min="10" max="10" width="13.625" style="28" customWidth="1"/>
    <col min="11" max="11" width="52.625" style="28" customWidth="1"/>
    <col min="12" max="12" width="6.625" style="28" customWidth="1"/>
    <col min="13" max="14" width="11.125" style="28" customWidth="1"/>
    <col min="15" max="15" width="4.625" style="28" customWidth="1"/>
    <col min="16" max="16" width="13.125" style="28" customWidth="1"/>
    <col min="17" max="17" width="8.625" style="28" customWidth="1"/>
    <col min="18" max="18" width="12.625" style="28" customWidth="1"/>
    <col min="19" max="19" width="4.625" style="28" customWidth="1"/>
    <col min="20" max="20" width="11.625" style="28" customWidth="1"/>
    <col min="21" max="21" width="4.625" style="28" customWidth="1"/>
    <col min="22" max="22" width="15.625" style="28" customWidth="1"/>
    <col min="23" max="23" width="6.625" style="28" customWidth="1"/>
    <col min="24" max="24" width="24.625" style="28" customWidth="1"/>
    <col min="25" max="31" width="10.625" style="28" customWidth="1"/>
    <col min="32" max="16384" width="12.625" style="28"/>
  </cols>
  <sheetData>
    <row r="1" spans="2:26" ht="27.95" customHeight="1" thickBot="1" x14ac:dyDescent="0.2">
      <c r="B1" s="460" t="s">
        <v>235</v>
      </c>
      <c r="C1" s="461"/>
      <c r="D1" s="26" t="s">
        <v>237</v>
      </c>
      <c r="E1" s="24"/>
      <c r="F1" s="24"/>
      <c r="G1" s="24"/>
      <c r="H1" s="24"/>
      <c r="I1" s="24"/>
      <c r="J1" s="24"/>
      <c r="K1" s="25"/>
      <c r="L1" s="26"/>
      <c r="M1" s="26"/>
      <c r="N1" s="26"/>
      <c r="O1" s="26"/>
      <c r="P1" s="26"/>
      <c r="Q1" s="26"/>
      <c r="R1" s="26"/>
      <c r="S1" s="26"/>
      <c r="T1" s="26"/>
      <c r="U1" s="26"/>
      <c r="V1" s="24"/>
      <c r="W1" s="24"/>
      <c r="X1" s="27" t="s">
        <v>127</v>
      </c>
    </row>
    <row r="2" spans="2:26" ht="24" customHeight="1" x14ac:dyDescent="0.15">
      <c r="B2" s="462" t="s">
        <v>21</v>
      </c>
      <c r="C2" s="463"/>
      <c r="D2" s="464">
        <f>'【新】試行調査表（現場試行前作成）_1-1原稿'!D3</f>
        <v>0</v>
      </c>
      <c r="E2" s="464"/>
      <c r="F2" s="464"/>
      <c r="G2" s="464"/>
      <c r="H2" s="464"/>
      <c r="I2" s="464"/>
      <c r="J2" s="464"/>
      <c r="K2" s="464"/>
      <c r="L2" s="465"/>
      <c r="M2" s="466" t="s">
        <v>25</v>
      </c>
      <c r="N2" s="467"/>
      <c r="O2" s="468">
        <f>'【新】試行調査表（現場試行前作成）_1-1原稿'!O3</f>
        <v>0</v>
      </c>
      <c r="P2" s="469"/>
      <c r="Q2" s="469"/>
      <c r="R2" s="469"/>
      <c r="S2" s="469"/>
      <c r="T2" s="469"/>
      <c r="U2" s="469"/>
      <c r="V2" s="469"/>
      <c r="W2" s="469"/>
      <c r="X2" s="470"/>
    </row>
    <row r="3" spans="2:26" ht="24" customHeight="1" thickBot="1" x14ac:dyDescent="0.2">
      <c r="B3" s="471" t="s">
        <v>3</v>
      </c>
      <c r="C3" s="472"/>
      <c r="D3" s="473">
        <f>'【新】試行調査表（現場試行前作成）_1-1原稿'!D4</f>
        <v>0</v>
      </c>
      <c r="E3" s="473"/>
      <c r="F3" s="473"/>
      <c r="G3" s="473"/>
      <c r="H3" s="473"/>
      <c r="I3" s="473"/>
      <c r="J3" s="473"/>
      <c r="K3" s="473"/>
      <c r="L3" s="474"/>
      <c r="M3" s="475" t="s">
        <v>4</v>
      </c>
      <c r="N3" s="472"/>
      <c r="O3" s="476">
        <f>'【新】試行調査表（現場試行前作成）_1-1原稿'!O4</f>
        <v>0</v>
      </c>
      <c r="P3" s="477"/>
      <c r="Q3" s="477"/>
      <c r="R3" s="477"/>
      <c r="S3" s="477"/>
      <c r="T3" s="477"/>
      <c r="U3" s="477"/>
      <c r="V3" s="477"/>
      <c r="W3" s="477"/>
      <c r="X3" s="478"/>
    </row>
    <row r="4" spans="2:26" ht="14.1" customHeight="1" thickBot="1" x14ac:dyDescent="0.2">
      <c r="B4" s="70"/>
      <c r="C4" s="70"/>
      <c r="D4" s="71"/>
      <c r="E4" s="71"/>
      <c r="F4" s="71"/>
      <c r="G4" s="71"/>
      <c r="H4" s="71"/>
      <c r="I4" s="71"/>
      <c r="J4" s="71"/>
      <c r="K4" s="71"/>
      <c r="L4" s="71"/>
      <c r="M4" s="70"/>
      <c r="N4" s="70"/>
      <c r="O4" s="72"/>
      <c r="P4" s="72"/>
      <c r="Q4" s="72"/>
      <c r="R4" s="72"/>
      <c r="S4" s="72"/>
      <c r="T4" s="72"/>
      <c r="U4" s="72"/>
      <c r="V4" s="72"/>
      <c r="W4" s="72"/>
      <c r="X4" s="72"/>
    </row>
    <row r="5" spans="2:26" ht="32.1" customHeight="1" thickBot="1" x14ac:dyDescent="0.2">
      <c r="B5" s="479"/>
      <c r="C5" s="480"/>
      <c r="D5" s="379" t="s">
        <v>0</v>
      </c>
      <c r="E5" s="379"/>
      <c r="F5" s="379"/>
      <c r="G5" s="379"/>
      <c r="H5" s="379"/>
      <c r="I5" s="379"/>
      <c r="J5" s="379"/>
      <c r="K5" s="379"/>
      <c r="L5" s="380"/>
      <c r="M5" s="381" t="s">
        <v>1</v>
      </c>
      <c r="N5" s="382"/>
      <c r="O5" s="382"/>
      <c r="P5" s="382"/>
      <c r="Q5" s="382"/>
      <c r="R5" s="382"/>
      <c r="S5" s="382"/>
      <c r="T5" s="382"/>
      <c r="U5" s="382"/>
      <c r="V5" s="382"/>
      <c r="W5" s="382"/>
      <c r="X5" s="383"/>
    </row>
    <row r="6" spans="2:26" ht="39.950000000000003" customHeight="1" thickTop="1" thickBot="1" x14ac:dyDescent="0.2">
      <c r="B6" s="481" t="s">
        <v>19</v>
      </c>
      <c r="C6" s="482"/>
      <c r="D6" s="482"/>
      <c r="E6" s="482"/>
      <c r="F6" s="482"/>
      <c r="G6" s="482"/>
      <c r="H6" s="482"/>
      <c r="I6" s="482"/>
      <c r="J6" s="482"/>
      <c r="K6" s="482"/>
      <c r="L6" s="482"/>
      <c r="M6" s="443" t="s">
        <v>228</v>
      </c>
      <c r="N6" s="444"/>
      <c r="O6" s="444"/>
      <c r="P6" s="444"/>
      <c r="Q6" s="444"/>
      <c r="R6" s="444"/>
      <c r="S6" s="444"/>
      <c r="T6" s="444"/>
      <c r="U6" s="444"/>
      <c r="V6" s="444"/>
      <c r="W6" s="445"/>
      <c r="X6" s="73" t="s">
        <v>12</v>
      </c>
    </row>
    <row r="7" spans="2:26" ht="26.1" customHeight="1" x14ac:dyDescent="0.15">
      <c r="B7" s="454" t="s">
        <v>15</v>
      </c>
      <c r="C7" s="455"/>
      <c r="D7" s="456" t="s">
        <v>33</v>
      </c>
      <c r="E7" s="457"/>
      <c r="F7" s="457"/>
      <c r="G7" s="457"/>
      <c r="H7" s="457"/>
      <c r="I7" s="457"/>
      <c r="J7" s="457"/>
      <c r="K7" s="458"/>
      <c r="L7" s="74" t="s">
        <v>14</v>
      </c>
      <c r="M7" s="459" t="s">
        <v>20</v>
      </c>
      <c r="N7" s="457"/>
      <c r="O7" s="457"/>
      <c r="P7" s="457"/>
      <c r="Q7" s="457"/>
      <c r="R7" s="457"/>
      <c r="S7" s="458"/>
      <c r="T7" s="458"/>
      <c r="U7" s="458"/>
      <c r="V7" s="458"/>
      <c r="W7" s="74" t="s">
        <v>14</v>
      </c>
      <c r="X7" s="75" t="s">
        <v>224</v>
      </c>
    </row>
    <row r="8" spans="2:26" ht="131.25" customHeight="1" x14ac:dyDescent="0.15">
      <c r="B8" s="446" t="s">
        <v>28</v>
      </c>
      <c r="C8" s="76" t="s">
        <v>6</v>
      </c>
      <c r="D8" s="449"/>
      <c r="E8" s="450"/>
      <c r="F8" s="450"/>
      <c r="G8" s="450"/>
      <c r="H8" s="450"/>
      <c r="I8" s="450"/>
      <c r="J8" s="450"/>
      <c r="K8" s="450"/>
      <c r="L8" s="77"/>
      <c r="M8" s="212"/>
      <c r="N8" s="213"/>
      <c r="O8" s="213"/>
      <c r="P8" s="213"/>
      <c r="Q8" s="213"/>
      <c r="R8" s="213"/>
      <c r="S8" s="213"/>
      <c r="T8" s="213"/>
      <c r="U8" s="213"/>
      <c r="V8" s="213"/>
      <c r="W8" s="78"/>
      <c r="X8" s="79" t="s">
        <v>223</v>
      </c>
      <c r="Y8" s="80" t="e">
        <f t="shared" ref="Y8:Y13" si="0">AVERAGE(L8,W8)</f>
        <v>#DIV/0!</v>
      </c>
    </row>
    <row r="9" spans="2:26" ht="64.5" customHeight="1" x14ac:dyDescent="0.15">
      <c r="B9" s="447"/>
      <c r="C9" s="76" t="s">
        <v>7</v>
      </c>
      <c r="D9" s="449"/>
      <c r="E9" s="450"/>
      <c r="F9" s="450"/>
      <c r="G9" s="450"/>
      <c r="H9" s="450"/>
      <c r="I9" s="450"/>
      <c r="J9" s="450"/>
      <c r="K9" s="450"/>
      <c r="L9" s="81"/>
      <c r="M9" s="212"/>
      <c r="N9" s="213"/>
      <c r="O9" s="213"/>
      <c r="P9" s="213"/>
      <c r="Q9" s="213"/>
      <c r="R9" s="213"/>
      <c r="S9" s="213"/>
      <c r="T9" s="213"/>
      <c r="U9" s="213"/>
      <c r="V9" s="213"/>
      <c r="W9" s="82"/>
      <c r="X9" s="79" t="s">
        <v>222</v>
      </c>
      <c r="Y9" s="80" t="e">
        <f t="shared" si="0"/>
        <v>#DIV/0!</v>
      </c>
    </row>
    <row r="10" spans="2:26" ht="80.099999999999994" customHeight="1" x14ac:dyDescent="0.15">
      <c r="B10" s="447"/>
      <c r="C10" s="83" t="s">
        <v>52</v>
      </c>
      <c r="D10" s="449"/>
      <c r="E10" s="450"/>
      <c r="F10" s="450"/>
      <c r="G10" s="450"/>
      <c r="H10" s="450"/>
      <c r="I10" s="450"/>
      <c r="J10" s="450"/>
      <c r="K10" s="450"/>
      <c r="L10" s="77"/>
      <c r="M10" s="212"/>
      <c r="N10" s="213"/>
      <c r="O10" s="213"/>
      <c r="P10" s="213"/>
      <c r="Q10" s="213"/>
      <c r="R10" s="213"/>
      <c r="S10" s="213"/>
      <c r="T10" s="213"/>
      <c r="U10" s="213"/>
      <c r="V10" s="213"/>
      <c r="W10" s="78"/>
      <c r="X10" s="79"/>
      <c r="Y10" s="80" t="e">
        <f t="shared" si="0"/>
        <v>#DIV/0!</v>
      </c>
    </row>
    <row r="11" spans="2:26" ht="80.099999999999994" customHeight="1" x14ac:dyDescent="0.15">
      <c r="B11" s="447"/>
      <c r="C11" s="76" t="s">
        <v>8</v>
      </c>
      <c r="D11" s="449"/>
      <c r="E11" s="450"/>
      <c r="F11" s="450"/>
      <c r="G11" s="450"/>
      <c r="H11" s="450"/>
      <c r="I11" s="450"/>
      <c r="J11" s="450"/>
      <c r="K11" s="450"/>
      <c r="L11" s="77"/>
      <c r="M11" s="212"/>
      <c r="N11" s="213"/>
      <c r="O11" s="213"/>
      <c r="P11" s="213"/>
      <c r="Q11" s="213"/>
      <c r="R11" s="213"/>
      <c r="S11" s="213"/>
      <c r="T11" s="213"/>
      <c r="U11" s="213"/>
      <c r="V11" s="213"/>
      <c r="W11" s="78"/>
      <c r="X11" s="79"/>
      <c r="Y11" s="80" t="e">
        <f t="shared" si="0"/>
        <v>#DIV/0!</v>
      </c>
    </row>
    <row r="12" spans="2:26" ht="121.5" customHeight="1" x14ac:dyDescent="0.15">
      <c r="B12" s="447"/>
      <c r="C12" s="76" t="s">
        <v>10</v>
      </c>
      <c r="D12" s="449"/>
      <c r="E12" s="450"/>
      <c r="F12" s="450"/>
      <c r="G12" s="450"/>
      <c r="H12" s="450"/>
      <c r="I12" s="450"/>
      <c r="J12" s="450"/>
      <c r="K12" s="450"/>
      <c r="L12" s="77"/>
      <c r="M12" s="212"/>
      <c r="N12" s="213"/>
      <c r="O12" s="213"/>
      <c r="P12" s="213"/>
      <c r="Q12" s="213"/>
      <c r="R12" s="213"/>
      <c r="S12" s="213"/>
      <c r="T12" s="213"/>
      <c r="U12" s="213"/>
      <c r="V12" s="213"/>
      <c r="W12" s="78"/>
      <c r="X12" s="79"/>
      <c r="Y12" s="80" t="e">
        <f t="shared" si="0"/>
        <v>#DIV/0!</v>
      </c>
    </row>
    <row r="13" spans="2:26" ht="80.099999999999994" customHeight="1" x14ac:dyDescent="0.15">
      <c r="B13" s="447"/>
      <c r="C13" s="76" t="s">
        <v>11</v>
      </c>
      <c r="D13" s="449"/>
      <c r="E13" s="451"/>
      <c r="F13" s="451"/>
      <c r="G13" s="451"/>
      <c r="H13" s="451"/>
      <c r="I13" s="451"/>
      <c r="J13" s="451"/>
      <c r="K13" s="451"/>
      <c r="L13" s="77"/>
      <c r="M13" s="212"/>
      <c r="N13" s="333"/>
      <c r="O13" s="333"/>
      <c r="P13" s="333"/>
      <c r="Q13" s="333"/>
      <c r="R13" s="333"/>
      <c r="S13" s="333"/>
      <c r="T13" s="333"/>
      <c r="U13" s="333"/>
      <c r="V13" s="333"/>
      <c r="W13" s="78"/>
      <c r="X13" s="79"/>
      <c r="Y13" s="80" t="e">
        <f t="shared" si="0"/>
        <v>#DIV/0!</v>
      </c>
      <c r="Z13" s="80"/>
    </row>
    <row r="14" spans="2:26" ht="69.95" customHeight="1" thickBot="1" x14ac:dyDescent="0.2">
      <c r="B14" s="448"/>
      <c r="C14" s="69" t="s">
        <v>116</v>
      </c>
      <c r="D14" s="452"/>
      <c r="E14" s="450"/>
      <c r="F14" s="450"/>
      <c r="G14" s="450"/>
      <c r="H14" s="450"/>
      <c r="I14" s="450"/>
      <c r="J14" s="450"/>
      <c r="K14" s="450"/>
      <c r="L14" s="81"/>
      <c r="M14" s="453"/>
      <c r="N14" s="213"/>
      <c r="O14" s="213"/>
      <c r="P14" s="213"/>
      <c r="Q14" s="213"/>
      <c r="R14" s="213"/>
      <c r="S14" s="213"/>
      <c r="T14" s="213"/>
      <c r="U14" s="213"/>
      <c r="V14" s="213"/>
      <c r="W14" s="82"/>
      <c r="X14" s="84"/>
      <c r="Y14" s="80"/>
      <c r="Z14" s="80"/>
    </row>
    <row r="15" spans="2:26" ht="68.099999999999994" customHeight="1" x14ac:dyDescent="0.15">
      <c r="B15" s="411" t="s">
        <v>18</v>
      </c>
      <c r="C15" s="85" t="s">
        <v>31</v>
      </c>
      <c r="D15" s="414" t="s">
        <v>238</v>
      </c>
      <c r="E15" s="415"/>
      <c r="F15" s="416"/>
      <c r="G15" s="86"/>
      <c r="H15" s="86"/>
      <c r="I15" s="86"/>
      <c r="J15" s="417" t="s">
        <v>29</v>
      </c>
      <c r="K15" s="418"/>
      <c r="L15" s="419"/>
      <c r="M15" s="420" t="s">
        <v>16</v>
      </c>
      <c r="N15" s="421"/>
      <c r="O15" s="87"/>
      <c r="P15" s="88"/>
      <c r="Q15" s="422"/>
      <c r="R15" s="423"/>
      <c r="S15" s="423"/>
      <c r="T15" s="423"/>
      <c r="U15" s="423"/>
      <c r="V15" s="423"/>
      <c r="W15" s="424"/>
      <c r="X15" s="75" t="s">
        <v>218</v>
      </c>
      <c r="Y15" s="80" t="e">
        <f>AVERAGE(Y8,Y9,Y10,Y11,Y12,Y13)</f>
        <v>#DIV/0!</v>
      </c>
    </row>
    <row r="16" spans="2:26" ht="68.099999999999994" customHeight="1" x14ac:dyDescent="0.15">
      <c r="B16" s="412"/>
      <c r="C16" s="425" t="s">
        <v>32</v>
      </c>
      <c r="D16" s="427" t="s">
        <v>239</v>
      </c>
      <c r="E16" s="428"/>
      <c r="F16" s="429"/>
      <c r="G16" s="439" t="s">
        <v>117</v>
      </c>
      <c r="H16" s="439"/>
      <c r="I16" s="440"/>
      <c r="J16" s="432" t="s">
        <v>29</v>
      </c>
      <c r="K16" s="209"/>
      <c r="L16" s="211"/>
      <c r="M16" s="441" t="s">
        <v>119</v>
      </c>
      <c r="N16" s="442"/>
      <c r="O16" s="264" t="s">
        <v>29</v>
      </c>
      <c r="P16" s="265"/>
      <c r="Q16" s="265"/>
      <c r="R16" s="265"/>
      <c r="S16" s="265"/>
      <c r="T16" s="265"/>
      <c r="U16" s="265"/>
      <c r="V16" s="265"/>
      <c r="W16" s="266"/>
      <c r="X16" s="426" t="s">
        <v>259</v>
      </c>
    </row>
    <row r="17" spans="2:25" ht="68.099999999999994" customHeight="1" x14ac:dyDescent="0.15">
      <c r="B17" s="412"/>
      <c r="C17" s="425"/>
      <c r="D17" s="427" t="s">
        <v>240</v>
      </c>
      <c r="E17" s="428"/>
      <c r="F17" s="429"/>
      <c r="G17" s="430"/>
      <c r="H17" s="430"/>
      <c r="I17" s="431"/>
      <c r="J17" s="432"/>
      <c r="K17" s="209"/>
      <c r="L17" s="211"/>
      <c r="M17" s="441"/>
      <c r="N17" s="442"/>
      <c r="O17" s="436"/>
      <c r="P17" s="437"/>
      <c r="Q17" s="437"/>
      <c r="R17" s="437"/>
      <c r="S17" s="437"/>
      <c r="T17" s="437"/>
      <c r="U17" s="437"/>
      <c r="V17" s="437"/>
      <c r="W17" s="438"/>
      <c r="X17" s="426"/>
    </row>
    <row r="18" spans="2:25" ht="72" customHeight="1" x14ac:dyDescent="0.15">
      <c r="B18" s="412"/>
      <c r="C18" s="89" t="s">
        <v>13</v>
      </c>
      <c r="D18" s="208"/>
      <c r="E18" s="209"/>
      <c r="F18" s="209"/>
      <c r="G18" s="209"/>
      <c r="H18" s="209"/>
      <c r="I18" s="209"/>
      <c r="J18" s="209"/>
      <c r="K18" s="209"/>
      <c r="L18" s="211"/>
      <c r="M18" s="433"/>
      <c r="N18" s="434"/>
      <c r="O18" s="434"/>
      <c r="P18" s="434"/>
      <c r="Q18" s="434"/>
      <c r="R18" s="434"/>
      <c r="S18" s="434"/>
      <c r="T18" s="434"/>
      <c r="U18" s="434"/>
      <c r="V18" s="434"/>
      <c r="W18" s="435"/>
      <c r="X18" s="79" t="s">
        <v>219</v>
      </c>
    </row>
    <row r="19" spans="2:25" ht="72" customHeight="1" thickBot="1" x14ac:dyDescent="0.2">
      <c r="B19" s="413"/>
      <c r="C19" s="90" t="s">
        <v>123</v>
      </c>
      <c r="D19" s="391"/>
      <c r="E19" s="392"/>
      <c r="F19" s="392"/>
      <c r="G19" s="392"/>
      <c r="H19" s="392"/>
      <c r="I19" s="392"/>
      <c r="J19" s="392"/>
      <c r="K19" s="392"/>
      <c r="L19" s="393"/>
      <c r="M19" s="394"/>
      <c r="N19" s="395"/>
      <c r="O19" s="395"/>
      <c r="P19" s="395"/>
      <c r="Q19" s="395"/>
      <c r="R19" s="395"/>
      <c r="S19" s="395"/>
      <c r="T19" s="395"/>
      <c r="U19" s="395"/>
      <c r="V19" s="395"/>
      <c r="W19" s="396"/>
      <c r="X19" s="84" t="s">
        <v>220</v>
      </c>
    </row>
    <row r="20" spans="2:25" ht="48" customHeight="1" thickBot="1" x14ac:dyDescent="0.2">
      <c r="B20" s="397" t="s">
        <v>17</v>
      </c>
      <c r="C20" s="398"/>
      <c r="D20" s="398"/>
      <c r="E20" s="398"/>
      <c r="F20" s="399"/>
      <c r="G20" s="400"/>
      <c r="H20" s="401"/>
      <c r="I20" s="402"/>
      <c r="J20" s="403" t="s">
        <v>29</v>
      </c>
      <c r="K20" s="404"/>
      <c r="L20" s="405"/>
      <c r="M20" s="406"/>
      <c r="N20" s="407"/>
      <c r="O20" s="408" t="s">
        <v>29</v>
      </c>
      <c r="P20" s="409"/>
      <c r="Q20" s="409"/>
      <c r="R20" s="409"/>
      <c r="S20" s="409"/>
      <c r="T20" s="409"/>
      <c r="U20" s="409"/>
      <c r="V20" s="409"/>
      <c r="W20" s="410"/>
      <c r="X20" s="91" t="s">
        <v>221</v>
      </c>
      <c r="Y20" s="80"/>
    </row>
  </sheetData>
  <mergeCells count="56">
    <mergeCell ref="B7:C7"/>
    <mergeCell ref="D7:K7"/>
    <mergeCell ref="M7:V7"/>
    <mergeCell ref="B1:C1"/>
    <mergeCell ref="B2:C2"/>
    <mergeCell ref="D2:L2"/>
    <mergeCell ref="M2:N2"/>
    <mergeCell ref="O2:X2"/>
    <mergeCell ref="B3:C3"/>
    <mergeCell ref="D3:L3"/>
    <mergeCell ref="M3:N3"/>
    <mergeCell ref="O3:X3"/>
    <mergeCell ref="B5:C5"/>
    <mergeCell ref="D5:L5"/>
    <mergeCell ref="M5:X5"/>
    <mergeCell ref="B6:L6"/>
    <mergeCell ref="M6:W6"/>
    <mergeCell ref="B8:B14"/>
    <mergeCell ref="D8:K8"/>
    <mergeCell ref="M8:V8"/>
    <mergeCell ref="D9:K9"/>
    <mergeCell ref="M9:V9"/>
    <mergeCell ref="D10:K10"/>
    <mergeCell ref="M10:V10"/>
    <mergeCell ref="D11:K11"/>
    <mergeCell ref="M11:V11"/>
    <mergeCell ref="D12:K12"/>
    <mergeCell ref="M12:V12"/>
    <mergeCell ref="D13:K13"/>
    <mergeCell ref="M13:V13"/>
    <mergeCell ref="D14:K14"/>
    <mergeCell ref="M14:V14"/>
    <mergeCell ref="X16:X17"/>
    <mergeCell ref="D17:F17"/>
    <mergeCell ref="G17:I17"/>
    <mergeCell ref="J17:L17"/>
    <mergeCell ref="D18:L18"/>
    <mergeCell ref="M18:W18"/>
    <mergeCell ref="O16:W17"/>
    <mergeCell ref="D16:F16"/>
    <mergeCell ref="G16:I16"/>
    <mergeCell ref="J16:L16"/>
    <mergeCell ref="M16:N17"/>
    <mergeCell ref="D19:L19"/>
    <mergeCell ref="M19:W19"/>
    <mergeCell ref="B20:F20"/>
    <mergeCell ref="G20:I20"/>
    <mergeCell ref="J20:L20"/>
    <mergeCell ref="M20:N20"/>
    <mergeCell ref="O20:W20"/>
    <mergeCell ref="B15:B19"/>
    <mergeCell ref="D15:F15"/>
    <mergeCell ref="J15:L15"/>
    <mergeCell ref="M15:N15"/>
    <mergeCell ref="Q15:W15"/>
    <mergeCell ref="C16:C17"/>
  </mergeCells>
  <phoneticPr fontId="1"/>
  <printOptions horizontalCentered="1" verticalCentered="1"/>
  <pageMargins left="0" right="0" top="0" bottom="0" header="0" footer="0.31496062992125984"/>
  <pageSetup paperSize="8" scale="75"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ltText="">
                <anchor moveWithCells="1">
                  <from>
                    <xdr:col>14</xdr:col>
                    <xdr:colOff>123825</xdr:colOff>
                    <xdr:row>14</xdr:row>
                    <xdr:rowOff>123825</xdr:rowOff>
                  </from>
                  <to>
                    <xdr:col>15</xdr:col>
                    <xdr:colOff>866775</xdr:colOff>
                    <xdr:row>14</xdr:row>
                    <xdr:rowOff>485775</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14</xdr:col>
                    <xdr:colOff>123825</xdr:colOff>
                    <xdr:row>14</xdr:row>
                    <xdr:rowOff>447675</xdr:rowOff>
                  </from>
                  <to>
                    <xdr:col>15</xdr:col>
                    <xdr:colOff>847725</xdr:colOff>
                    <xdr:row>14</xdr:row>
                    <xdr:rowOff>800100</xdr:rowOff>
                  </to>
                </anchor>
              </controlPr>
            </control>
          </mc:Choice>
        </mc:AlternateContent>
        <mc:AlternateContent xmlns:mc="http://schemas.openxmlformats.org/markup-compatibility/2006">
          <mc:Choice Requires="x14">
            <control shapeId="51203" r:id="rId6" name="Check Box 3">
              <controlPr defaultSize="0" autoFill="0" autoLine="0" autoPict="0" altText="">
                <anchor moveWithCells="1">
                  <from>
                    <xdr:col>6</xdr:col>
                    <xdr:colOff>57150</xdr:colOff>
                    <xdr:row>14</xdr:row>
                    <xdr:rowOff>114300</xdr:rowOff>
                  </from>
                  <to>
                    <xdr:col>8</xdr:col>
                    <xdr:colOff>238125</xdr:colOff>
                    <xdr:row>14</xdr:row>
                    <xdr:rowOff>466725</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6</xdr:col>
                    <xdr:colOff>57150</xdr:colOff>
                    <xdr:row>14</xdr:row>
                    <xdr:rowOff>390525</xdr:rowOff>
                  </from>
                  <to>
                    <xdr:col>8</xdr:col>
                    <xdr:colOff>228600</xdr:colOff>
                    <xdr:row>14</xdr:row>
                    <xdr:rowOff>742950</xdr:rowOff>
                  </to>
                </anchor>
              </controlPr>
            </control>
          </mc:Choice>
        </mc:AlternateContent>
        <mc:AlternateContent xmlns:mc="http://schemas.openxmlformats.org/markup-compatibility/2006">
          <mc:Choice Requires="x14">
            <control shapeId="51205" r:id="rId8" name="Check Box 5">
              <controlPr defaultSize="0" autoFill="0" autoLine="0" autoPict="0" altText="">
                <anchor moveWithCells="1">
                  <from>
                    <xdr:col>6</xdr:col>
                    <xdr:colOff>57150</xdr:colOff>
                    <xdr:row>15</xdr:row>
                    <xdr:rowOff>190500</xdr:rowOff>
                  </from>
                  <to>
                    <xdr:col>8</xdr:col>
                    <xdr:colOff>342900</xdr:colOff>
                    <xdr:row>15</xdr:row>
                    <xdr:rowOff>552450</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6</xdr:col>
                    <xdr:colOff>57150</xdr:colOff>
                    <xdr:row>15</xdr:row>
                    <xdr:rowOff>447675</xdr:rowOff>
                  </from>
                  <to>
                    <xdr:col>8</xdr:col>
                    <xdr:colOff>228600</xdr:colOff>
                    <xdr:row>15</xdr:row>
                    <xdr:rowOff>809625</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6</xdr:col>
                    <xdr:colOff>57150</xdr:colOff>
                    <xdr:row>16</xdr:row>
                    <xdr:rowOff>95250</xdr:rowOff>
                  </from>
                  <to>
                    <xdr:col>9</xdr:col>
                    <xdr:colOff>19050</xdr:colOff>
                    <xdr:row>16</xdr:row>
                    <xdr:rowOff>447675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6</xdr:col>
                    <xdr:colOff>57150</xdr:colOff>
                    <xdr:row>16</xdr:row>
                    <xdr:rowOff>352425</xdr:rowOff>
                  </from>
                  <to>
                    <xdr:col>9</xdr:col>
                    <xdr:colOff>0</xdr:colOff>
                    <xdr:row>16</xdr:row>
                    <xdr:rowOff>723900</xdr:rowOff>
                  </to>
                </anchor>
              </controlPr>
            </control>
          </mc:Choice>
        </mc:AlternateContent>
        <mc:AlternateContent xmlns:mc="http://schemas.openxmlformats.org/markup-compatibility/2006">
          <mc:Choice Requires="x14">
            <control shapeId="51209" r:id="rId12" name="Check Box 9">
              <controlPr defaultSize="0" autoFill="0" autoLine="0" autoPict="0" altText="">
                <anchor moveWithCells="1">
                  <from>
                    <xdr:col>6</xdr:col>
                    <xdr:colOff>85725</xdr:colOff>
                    <xdr:row>18</xdr:row>
                    <xdr:rowOff>895350</xdr:rowOff>
                  </from>
                  <to>
                    <xdr:col>9</xdr:col>
                    <xdr:colOff>19050</xdr:colOff>
                    <xdr:row>19</xdr:row>
                    <xdr:rowOff>342900</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6</xdr:col>
                    <xdr:colOff>85725</xdr:colOff>
                    <xdr:row>19</xdr:row>
                    <xdr:rowOff>247650</xdr:rowOff>
                  </from>
                  <to>
                    <xdr:col>8</xdr:col>
                    <xdr:colOff>342900</xdr:colOff>
                    <xdr:row>20</xdr:row>
                    <xdr:rowOff>0</xdr:rowOff>
                  </to>
                </anchor>
              </controlPr>
            </control>
          </mc:Choice>
        </mc:AlternateContent>
        <mc:AlternateContent xmlns:mc="http://schemas.openxmlformats.org/markup-compatibility/2006">
          <mc:Choice Requires="x14">
            <control shapeId="51211" r:id="rId14" name="Check Box 11">
              <controlPr defaultSize="0" autoFill="0" autoLine="0" autoPict="0" altText="">
                <anchor moveWithCells="1">
                  <from>
                    <xdr:col>12</xdr:col>
                    <xdr:colOff>85725</xdr:colOff>
                    <xdr:row>18</xdr:row>
                    <xdr:rowOff>895350</xdr:rowOff>
                  </from>
                  <to>
                    <xdr:col>13</xdr:col>
                    <xdr:colOff>809625</xdr:colOff>
                    <xdr:row>19</xdr:row>
                    <xdr:rowOff>342900</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12</xdr:col>
                    <xdr:colOff>85725</xdr:colOff>
                    <xdr:row>19</xdr:row>
                    <xdr:rowOff>247650</xdr:rowOff>
                  </from>
                  <to>
                    <xdr:col>13</xdr:col>
                    <xdr:colOff>419100</xdr:colOff>
                    <xdr:row>20</xdr:row>
                    <xdr:rowOff>0</xdr:rowOff>
                  </to>
                </anchor>
              </controlPr>
            </control>
          </mc:Choice>
        </mc:AlternateContent>
        <mc:AlternateContent xmlns:mc="http://schemas.openxmlformats.org/markup-compatibility/2006">
          <mc:Choice Requires="x14">
            <control shapeId="51213" r:id="rId16" name="Check Box 13">
              <controlPr defaultSize="0" autoFill="0" autoLine="0" autoPict="0" altText="">
                <anchor moveWithCells="1">
                  <from>
                    <xdr:col>6</xdr:col>
                    <xdr:colOff>85725</xdr:colOff>
                    <xdr:row>18</xdr:row>
                    <xdr:rowOff>895350</xdr:rowOff>
                  </from>
                  <to>
                    <xdr:col>9</xdr:col>
                    <xdr:colOff>19050</xdr:colOff>
                    <xdr:row>19</xdr:row>
                    <xdr:rowOff>342900</xdr:rowOff>
                  </to>
                </anchor>
              </controlPr>
            </control>
          </mc:Choice>
        </mc:AlternateContent>
        <mc:AlternateContent xmlns:mc="http://schemas.openxmlformats.org/markup-compatibility/2006">
          <mc:Choice Requires="x14">
            <control shapeId="51214" r:id="rId17" name="Check Box 14">
              <controlPr defaultSize="0" autoFill="0" autoLine="0" autoPict="0" altText="">
                <anchor moveWithCells="1">
                  <from>
                    <xdr:col>12</xdr:col>
                    <xdr:colOff>85725</xdr:colOff>
                    <xdr:row>18</xdr:row>
                    <xdr:rowOff>895350</xdr:rowOff>
                  </from>
                  <to>
                    <xdr:col>13</xdr:col>
                    <xdr:colOff>809625</xdr:colOff>
                    <xdr:row>19</xdr:row>
                    <xdr:rowOff>342900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BF63-964D-418B-8C46-C0FE114421BC}">
  <sheetPr>
    <tabColor rgb="FF00B050"/>
  </sheetPr>
  <dimension ref="B1:I20"/>
  <sheetViews>
    <sheetView zoomScale="55" zoomScaleNormal="55" workbookViewId="0">
      <selection activeCell="G13" sqref="G13"/>
    </sheetView>
  </sheetViews>
  <sheetFormatPr defaultRowHeight="13.5" x14ac:dyDescent="0.15"/>
  <cols>
    <col min="1" max="1" width="1.625" style="2" customWidth="1"/>
    <col min="2" max="2" width="4.625" style="2" customWidth="1"/>
    <col min="3" max="3" width="16.75" style="2" customWidth="1"/>
    <col min="4" max="4" width="83.375" style="2" customWidth="1"/>
    <col min="5" max="5" width="16.625" style="2" customWidth="1"/>
    <col min="6" max="9" width="20.625" style="2" customWidth="1"/>
    <col min="10" max="10" width="1.625" style="2" customWidth="1"/>
    <col min="11" max="16384" width="9" style="2"/>
  </cols>
  <sheetData>
    <row r="1" spans="2:9" ht="26.1" customHeight="1" thickBot="1" x14ac:dyDescent="0.2">
      <c r="B1" s="497" t="s">
        <v>256</v>
      </c>
      <c r="C1" s="498"/>
      <c r="D1" s="92" t="s">
        <v>233</v>
      </c>
      <c r="E1" s="93"/>
      <c r="F1" s="93"/>
      <c r="G1" s="93"/>
      <c r="H1" s="94"/>
      <c r="I1" s="95" t="s">
        <v>129</v>
      </c>
    </row>
    <row r="2" spans="2:9" ht="21.95" customHeight="1" x14ac:dyDescent="0.15">
      <c r="B2" s="123" t="str">
        <f>'【新】試行調査表（現場試行前作成）_1-1原稿'!B3</f>
        <v>①ニーズ提案者</v>
      </c>
      <c r="C2" s="121"/>
      <c r="D2" s="199">
        <f>'【新】試行調査表（現場試行前作成）_1-1原稿'!D3</f>
        <v>0</v>
      </c>
      <c r="E2" s="121" t="str">
        <f>'【新】試行調査表（現場試行前作成）_1-1原稿'!M3</f>
        <v>⑦シーズ応募者</v>
      </c>
      <c r="F2" s="499">
        <f>'【新】試行調査表（現場試行前作成）_1-1原稿'!O3</f>
        <v>0</v>
      </c>
      <c r="G2" s="500"/>
      <c r="H2" s="500"/>
      <c r="I2" s="501"/>
    </row>
    <row r="3" spans="2:9" ht="21.95" customHeight="1" thickBot="1" x14ac:dyDescent="0.2">
      <c r="B3" s="124" t="str">
        <f>'【新】試行調査表（現場試行前作成）_1-1原稿'!B4</f>
        <v>②ニーズ名称</v>
      </c>
      <c r="C3" s="122"/>
      <c r="D3" s="200">
        <f>'【新】試行調査表（現場試行前作成）_1-1原稿'!D4</f>
        <v>0</v>
      </c>
      <c r="E3" s="122" t="str">
        <f>'【新】試行調査表（現場試行前作成）_1-1原稿'!M4</f>
        <v>⑧技術名称</v>
      </c>
      <c r="F3" s="502">
        <f>'【新】試行調査表（現場試行前作成）_1-1原稿'!O4</f>
        <v>0</v>
      </c>
      <c r="G3" s="503"/>
      <c r="H3" s="503"/>
      <c r="I3" s="504"/>
    </row>
    <row r="4" spans="2:9" ht="30" customHeight="1" thickBot="1" x14ac:dyDescent="0.25">
      <c r="B4" s="98" t="s">
        <v>125</v>
      </c>
      <c r="C4" s="99"/>
      <c r="D4" s="100"/>
      <c r="E4" s="3"/>
      <c r="F4" s="101"/>
      <c r="G4" s="101"/>
      <c r="H4" s="101"/>
      <c r="I4" s="101"/>
    </row>
    <row r="5" spans="2:9" ht="21.95" customHeight="1" thickBot="1" x14ac:dyDescent="0.2">
      <c r="B5" s="505" t="s">
        <v>34</v>
      </c>
      <c r="C5" s="506"/>
      <c r="D5" s="120" t="s">
        <v>126</v>
      </c>
      <c r="E5" s="505" t="s">
        <v>254</v>
      </c>
      <c r="F5" s="506"/>
      <c r="G5" s="506"/>
      <c r="H5" s="506"/>
      <c r="I5" s="507"/>
    </row>
    <row r="6" spans="2:9" ht="27.95" customHeight="1" x14ac:dyDescent="0.15">
      <c r="B6" s="508" t="s">
        <v>130</v>
      </c>
      <c r="C6" s="509"/>
      <c r="D6" s="201" t="str">
        <f>'【新】試行調査表（現場試行前作成）_1-1原稿'!O10</f>
        <v>令和　年　月　日～令和　年　月　日</v>
      </c>
      <c r="E6" s="178"/>
      <c r="F6" s="179"/>
      <c r="G6" s="179"/>
      <c r="H6" s="179"/>
      <c r="I6" s="180"/>
    </row>
    <row r="7" spans="2:9" ht="27.95" customHeight="1" x14ac:dyDescent="0.15">
      <c r="B7" s="483" t="s">
        <v>131</v>
      </c>
      <c r="C7" s="484"/>
      <c r="D7" s="202">
        <f>'【新】試行調査表（現場試行前作成）_1-1原稿'!D10</f>
        <v>0</v>
      </c>
      <c r="E7" s="181"/>
      <c r="F7" s="182"/>
      <c r="G7" s="182"/>
      <c r="H7" s="182"/>
      <c r="I7" s="183"/>
    </row>
    <row r="8" spans="2:9" ht="60" customHeight="1" x14ac:dyDescent="0.15">
      <c r="B8" s="485" t="s">
        <v>241</v>
      </c>
      <c r="C8" s="486"/>
      <c r="D8" s="491"/>
      <c r="E8" s="181"/>
      <c r="F8" s="182"/>
      <c r="G8" s="182"/>
      <c r="H8" s="182"/>
      <c r="I8" s="183"/>
    </row>
    <row r="9" spans="2:9" ht="60" customHeight="1" x14ac:dyDescent="0.15">
      <c r="B9" s="487"/>
      <c r="C9" s="488"/>
      <c r="D9" s="492"/>
      <c r="E9" s="184"/>
      <c r="F9" s="185"/>
      <c r="G9" s="185"/>
      <c r="H9" s="185"/>
      <c r="I9" s="186"/>
    </row>
    <row r="10" spans="2:9" ht="60" customHeight="1" x14ac:dyDescent="0.15">
      <c r="B10" s="487"/>
      <c r="C10" s="488"/>
      <c r="D10" s="492"/>
      <c r="E10" s="184"/>
      <c r="F10" s="185"/>
      <c r="G10" s="185"/>
      <c r="H10" s="185"/>
      <c r="I10" s="186"/>
    </row>
    <row r="11" spans="2:9" ht="60" customHeight="1" thickBot="1" x14ac:dyDescent="0.2">
      <c r="B11" s="489"/>
      <c r="C11" s="490"/>
      <c r="D11" s="493"/>
      <c r="E11" s="187"/>
      <c r="F11" s="188"/>
      <c r="G11" s="188"/>
      <c r="H11" s="188"/>
      <c r="I11" s="189" t="s">
        <v>231</v>
      </c>
    </row>
    <row r="12" spans="2:9" ht="44.1" customHeight="1" x14ac:dyDescent="0.15">
      <c r="B12" s="494" t="s">
        <v>255</v>
      </c>
      <c r="C12" s="190"/>
      <c r="D12" s="191"/>
      <c r="E12" s="191"/>
      <c r="F12" s="191"/>
      <c r="G12" s="191"/>
      <c r="H12" s="191"/>
      <c r="I12" s="192"/>
    </row>
    <row r="13" spans="2:9" ht="69.75" customHeight="1" x14ac:dyDescent="0.15">
      <c r="B13" s="495"/>
      <c r="C13" s="190"/>
      <c r="D13" s="191"/>
      <c r="E13" s="191"/>
      <c r="F13" s="191"/>
      <c r="G13" s="191"/>
      <c r="H13" s="191"/>
      <c r="I13" s="192"/>
    </row>
    <row r="14" spans="2:9" ht="56.25" customHeight="1" x14ac:dyDescent="0.15">
      <c r="B14" s="495"/>
      <c r="C14" s="190"/>
      <c r="D14" s="191"/>
      <c r="E14" s="191"/>
      <c r="F14" s="191"/>
      <c r="G14" s="191"/>
      <c r="H14" s="191"/>
      <c r="I14" s="192"/>
    </row>
    <row r="15" spans="2:9" ht="44.1" customHeight="1" x14ac:dyDescent="0.15">
      <c r="B15" s="495"/>
      <c r="C15" s="190"/>
      <c r="D15" s="191"/>
      <c r="E15" s="191"/>
      <c r="F15" s="191"/>
      <c r="G15" s="191"/>
      <c r="H15" s="191"/>
      <c r="I15" s="192"/>
    </row>
    <row r="16" spans="2:9" ht="44.1" customHeight="1" x14ac:dyDescent="0.15">
      <c r="B16" s="495"/>
      <c r="C16" s="190"/>
      <c r="D16" s="191"/>
      <c r="E16" s="191"/>
      <c r="F16" s="191"/>
      <c r="G16" s="191"/>
      <c r="H16" s="191"/>
      <c r="I16" s="192"/>
    </row>
    <row r="17" spans="2:9" ht="44.1" customHeight="1" x14ac:dyDescent="0.15">
      <c r="B17" s="495"/>
      <c r="C17" s="190"/>
      <c r="D17" s="191"/>
      <c r="E17" s="191"/>
      <c r="F17" s="191"/>
      <c r="G17" s="191"/>
      <c r="H17" s="191"/>
      <c r="I17" s="192"/>
    </row>
    <row r="18" spans="2:9" ht="44.1" customHeight="1" x14ac:dyDescent="0.15">
      <c r="B18" s="495"/>
      <c r="C18" s="190"/>
      <c r="D18" s="191"/>
      <c r="E18" s="191"/>
      <c r="F18" s="191"/>
      <c r="G18" s="191"/>
      <c r="H18" s="191"/>
      <c r="I18" s="192"/>
    </row>
    <row r="19" spans="2:9" ht="44.1" customHeight="1" x14ac:dyDescent="0.15">
      <c r="B19" s="495"/>
      <c r="C19" s="190"/>
      <c r="D19" s="191"/>
      <c r="E19" s="191"/>
      <c r="F19" s="191"/>
      <c r="G19" s="191"/>
      <c r="H19" s="191"/>
      <c r="I19" s="192"/>
    </row>
    <row r="20" spans="2:9" ht="60" customHeight="1" thickBot="1" x14ac:dyDescent="0.2">
      <c r="B20" s="496"/>
      <c r="C20" s="193"/>
      <c r="D20" s="194"/>
      <c r="E20" s="194"/>
      <c r="F20" s="194"/>
      <c r="G20" s="194"/>
      <c r="H20" s="194"/>
      <c r="I20" s="189" t="s">
        <v>230</v>
      </c>
    </row>
  </sheetData>
  <mergeCells count="10">
    <mergeCell ref="F2:I2"/>
    <mergeCell ref="F3:I3"/>
    <mergeCell ref="B5:C5"/>
    <mergeCell ref="E5:I5"/>
    <mergeCell ref="B6:C6"/>
    <mergeCell ref="B7:C7"/>
    <mergeCell ref="B8:C11"/>
    <mergeCell ref="D8:D11"/>
    <mergeCell ref="B12:B20"/>
    <mergeCell ref="B1:C1"/>
  </mergeCells>
  <phoneticPr fontId="1"/>
  <printOptions horizontalCentered="1" verticalCentered="1"/>
  <pageMargins left="0.23622047244094491" right="0.23622047244094491" top="0.35433070866141736" bottom="0.35433070866141736"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94FE0-216B-400C-8170-B5986DBD1B70}">
  <sheetPr codeName="Sheet3">
    <tabColor rgb="FF00B050"/>
  </sheetPr>
  <dimension ref="B1:O74"/>
  <sheetViews>
    <sheetView zoomScale="85" zoomScaleNormal="85" zoomScaleSheetLayoutView="77" workbookViewId="0">
      <selection activeCell="V38" sqref="V38"/>
    </sheetView>
  </sheetViews>
  <sheetFormatPr defaultRowHeight="13.5" x14ac:dyDescent="0.15"/>
  <cols>
    <col min="1" max="1" width="1.625" style="2" customWidth="1"/>
    <col min="2" max="2" width="10.625" style="2" customWidth="1"/>
    <col min="3" max="3" width="12.625" style="2" customWidth="1"/>
    <col min="4" max="4" width="9" style="2"/>
    <col min="5" max="5" width="5.625" style="2" bestFit="1" customWidth="1"/>
    <col min="6" max="7" width="9" style="2"/>
    <col min="8" max="9" width="12.625" style="2" customWidth="1"/>
    <col min="10" max="10" width="9" style="2"/>
    <col min="11" max="11" width="5.625" style="2" bestFit="1" customWidth="1"/>
    <col min="12" max="13" width="9" style="2"/>
    <col min="14" max="14" width="12.625" style="2" customWidth="1"/>
    <col min="15" max="16384" width="9" style="2"/>
  </cols>
  <sheetData>
    <row r="1" spans="2:15" ht="18" customHeight="1" x14ac:dyDescent="0.15">
      <c r="B1" s="153" t="s">
        <v>242</v>
      </c>
      <c r="O1" s="10" t="s">
        <v>229</v>
      </c>
    </row>
    <row r="2" spans="2:15" ht="18" customHeight="1" x14ac:dyDescent="0.15">
      <c r="B2" s="153" t="s">
        <v>243</v>
      </c>
      <c r="O2" s="10"/>
    </row>
    <row r="3" spans="2:15" ht="18" customHeight="1" x14ac:dyDescent="0.15">
      <c r="B3" s="153"/>
      <c r="O3" s="10"/>
    </row>
    <row r="4" spans="2:15" ht="18" customHeight="1" x14ac:dyDescent="0.15">
      <c r="B4" s="130" t="s">
        <v>124</v>
      </c>
      <c r="C4" s="131"/>
      <c r="D4" s="131"/>
      <c r="E4" s="131"/>
      <c r="F4" s="131"/>
      <c r="G4" s="131"/>
      <c r="H4" s="131"/>
      <c r="I4" s="131"/>
      <c r="J4" s="131"/>
      <c r="K4" s="131"/>
      <c r="L4" s="131"/>
      <c r="M4" s="131"/>
      <c r="N4" s="131"/>
      <c r="O4" s="131"/>
    </row>
    <row r="5" spans="2:15" ht="18" customHeight="1" x14ac:dyDescent="0.15">
      <c r="B5" s="131"/>
      <c r="C5" s="131"/>
      <c r="D5" s="131"/>
      <c r="E5" s="131"/>
      <c r="F5" s="131"/>
      <c r="G5" s="131"/>
      <c r="H5" s="131"/>
      <c r="I5" s="131"/>
      <c r="J5" s="131"/>
      <c r="K5" s="131"/>
      <c r="L5" s="131"/>
      <c r="M5" s="131"/>
      <c r="N5" s="131"/>
      <c r="O5" s="131"/>
    </row>
    <row r="6" spans="2:15" ht="18" customHeight="1" x14ac:dyDescent="0.15">
      <c r="B6" s="131" t="s">
        <v>6</v>
      </c>
      <c r="C6" s="131"/>
      <c r="D6" s="131"/>
      <c r="E6" s="131"/>
      <c r="F6" s="131"/>
      <c r="G6" s="131"/>
      <c r="H6" s="131"/>
      <c r="I6" s="131"/>
      <c r="J6" s="131"/>
      <c r="K6" s="131"/>
      <c r="L6" s="131"/>
      <c r="M6" s="131"/>
      <c r="N6" s="131"/>
      <c r="O6" s="131"/>
    </row>
    <row r="7" spans="2:15" ht="18" customHeight="1" x14ac:dyDescent="0.15">
      <c r="B7" s="510" t="s">
        <v>34</v>
      </c>
      <c r="C7" s="132" t="s">
        <v>39</v>
      </c>
      <c r="D7" s="132"/>
      <c r="E7" s="132"/>
      <c r="F7" s="132"/>
      <c r="G7" s="132"/>
      <c r="H7" s="132"/>
      <c r="I7" s="132" t="s">
        <v>38</v>
      </c>
      <c r="J7" s="132"/>
      <c r="K7" s="132"/>
      <c r="L7" s="132"/>
      <c r="M7" s="132"/>
      <c r="N7" s="132"/>
      <c r="O7" s="510" t="s">
        <v>40</v>
      </c>
    </row>
    <row r="8" spans="2:15" ht="18" customHeight="1" x14ac:dyDescent="0.15">
      <c r="B8" s="510"/>
      <c r="C8" s="133" t="s">
        <v>41</v>
      </c>
      <c r="D8" s="133" t="s">
        <v>42</v>
      </c>
      <c r="E8" s="133" t="s">
        <v>43</v>
      </c>
      <c r="F8" s="133" t="s">
        <v>44</v>
      </c>
      <c r="G8" s="133" t="s">
        <v>45</v>
      </c>
      <c r="H8" s="133" t="s">
        <v>46</v>
      </c>
      <c r="I8" s="133" t="s">
        <v>41</v>
      </c>
      <c r="J8" s="133" t="s">
        <v>42</v>
      </c>
      <c r="K8" s="133" t="s">
        <v>43</v>
      </c>
      <c r="L8" s="133" t="s">
        <v>44</v>
      </c>
      <c r="M8" s="133" t="s">
        <v>45</v>
      </c>
      <c r="N8" s="133" t="s">
        <v>46</v>
      </c>
      <c r="O8" s="510"/>
    </row>
    <row r="9" spans="2:15" ht="18" customHeight="1" x14ac:dyDescent="0.15">
      <c r="B9" s="134" t="s">
        <v>50</v>
      </c>
      <c r="C9" s="135"/>
      <c r="D9" s="135"/>
      <c r="E9" s="136"/>
      <c r="F9" s="135"/>
      <c r="G9" s="135">
        <f>D9*F9</f>
        <v>0</v>
      </c>
      <c r="H9" s="135"/>
      <c r="I9" s="135"/>
      <c r="J9" s="135"/>
      <c r="K9" s="136"/>
      <c r="L9" s="135"/>
      <c r="M9" s="135">
        <f>J9*L9</f>
        <v>0</v>
      </c>
      <c r="N9" s="135"/>
      <c r="O9" s="134"/>
    </row>
    <row r="10" spans="2:15" ht="18" customHeight="1" x14ac:dyDescent="0.15">
      <c r="B10" s="137"/>
      <c r="C10" s="138"/>
      <c r="D10" s="138"/>
      <c r="E10" s="139"/>
      <c r="F10" s="138"/>
      <c r="G10" s="138">
        <f t="shared" ref="G10:G16" si="0">D10*F10</f>
        <v>0</v>
      </c>
      <c r="H10" s="138"/>
      <c r="I10" s="138"/>
      <c r="J10" s="138"/>
      <c r="K10" s="139"/>
      <c r="L10" s="138"/>
      <c r="M10" s="138">
        <f t="shared" ref="M10:M16" si="1">J10*L10</f>
        <v>0</v>
      </c>
      <c r="N10" s="138"/>
      <c r="O10" s="137"/>
    </row>
    <row r="11" spans="2:15" ht="18" customHeight="1" x14ac:dyDescent="0.15">
      <c r="B11" s="137"/>
      <c r="C11" s="138"/>
      <c r="D11" s="138"/>
      <c r="E11" s="139"/>
      <c r="F11" s="138"/>
      <c r="G11" s="138">
        <f t="shared" si="0"/>
        <v>0</v>
      </c>
      <c r="H11" s="138"/>
      <c r="I11" s="138"/>
      <c r="J11" s="138"/>
      <c r="K11" s="139"/>
      <c r="L11" s="138"/>
      <c r="M11" s="138">
        <f t="shared" si="1"/>
        <v>0</v>
      </c>
      <c r="N11" s="138"/>
      <c r="O11" s="137"/>
    </row>
    <row r="12" spans="2:15" ht="18" customHeight="1" x14ac:dyDescent="0.15">
      <c r="B12" s="140"/>
      <c r="C12" s="141"/>
      <c r="D12" s="141"/>
      <c r="E12" s="142"/>
      <c r="F12" s="141"/>
      <c r="G12" s="141">
        <f t="shared" si="0"/>
        <v>0</v>
      </c>
      <c r="H12" s="141"/>
      <c r="I12" s="141"/>
      <c r="J12" s="141"/>
      <c r="K12" s="142"/>
      <c r="L12" s="141"/>
      <c r="M12" s="141">
        <f t="shared" si="1"/>
        <v>0</v>
      </c>
      <c r="N12" s="141"/>
      <c r="O12" s="137"/>
    </row>
    <row r="13" spans="2:15" ht="18" customHeight="1" x14ac:dyDescent="0.15">
      <c r="B13" s="137" t="s">
        <v>51</v>
      </c>
      <c r="C13" s="135"/>
      <c r="D13" s="135"/>
      <c r="E13" s="136"/>
      <c r="F13" s="135"/>
      <c r="G13" s="135">
        <f t="shared" si="0"/>
        <v>0</v>
      </c>
      <c r="H13" s="135"/>
      <c r="I13" s="135"/>
      <c r="J13" s="135"/>
      <c r="K13" s="136"/>
      <c r="L13" s="135"/>
      <c r="M13" s="135">
        <f t="shared" si="1"/>
        <v>0</v>
      </c>
      <c r="N13" s="135"/>
      <c r="O13" s="137"/>
    </row>
    <row r="14" spans="2:15" ht="18" customHeight="1" x14ac:dyDescent="0.15">
      <c r="B14" s="137"/>
      <c r="C14" s="138"/>
      <c r="D14" s="138"/>
      <c r="E14" s="139"/>
      <c r="F14" s="138"/>
      <c r="G14" s="138">
        <f t="shared" si="0"/>
        <v>0</v>
      </c>
      <c r="H14" s="138"/>
      <c r="I14" s="138"/>
      <c r="J14" s="138"/>
      <c r="K14" s="139"/>
      <c r="L14" s="138"/>
      <c r="M14" s="138">
        <f t="shared" si="1"/>
        <v>0</v>
      </c>
      <c r="N14" s="138"/>
      <c r="O14" s="137"/>
    </row>
    <row r="15" spans="2:15" ht="18" customHeight="1" x14ac:dyDescent="0.15">
      <c r="B15" s="137"/>
      <c r="C15" s="138"/>
      <c r="D15" s="138"/>
      <c r="E15" s="139"/>
      <c r="F15" s="138"/>
      <c r="G15" s="138">
        <f t="shared" si="0"/>
        <v>0</v>
      </c>
      <c r="H15" s="138"/>
      <c r="I15" s="138"/>
      <c r="J15" s="138"/>
      <c r="K15" s="139"/>
      <c r="L15" s="138"/>
      <c r="M15" s="138">
        <f t="shared" si="1"/>
        <v>0</v>
      </c>
      <c r="N15" s="138"/>
      <c r="O15" s="137"/>
    </row>
    <row r="16" spans="2:15" ht="18" customHeight="1" x14ac:dyDescent="0.15">
      <c r="B16" s="140"/>
      <c r="C16" s="141"/>
      <c r="D16" s="141"/>
      <c r="E16" s="142"/>
      <c r="F16" s="141"/>
      <c r="G16" s="141">
        <f t="shared" si="0"/>
        <v>0</v>
      </c>
      <c r="H16" s="141"/>
      <c r="I16" s="141"/>
      <c r="J16" s="141"/>
      <c r="K16" s="142"/>
      <c r="L16" s="141"/>
      <c r="M16" s="141">
        <f t="shared" si="1"/>
        <v>0</v>
      </c>
      <c r="N16" s="141"/>
      <c r="O16" s="140"/>
    </row>
    <row r="17" spans="2:15" ht="18" customHeight="1" x14ac:dyDescent="0.15">
      <c r="B17" s="132" t="s">
        <v>47</v>
      </c>
      <c r="C17" s="143"/>
      <c r="D17" s="144"/>
      <c r="E17" s="144"/>
      <c r="F17" s="145"/>
      <c r="G17" s="146">
        <f>SUM(G9:G16)</f>
        <v>0</v>
      </c>
      <c r="H17" s="146"/>
      <c r="I17" s="147"/>
      <c r="J17" s="148"/>
      <c r="K17" s="148"/>
      <c r="L17" s="149"/>
      <c r="M17" s="146">
        <f>SUM(M9:M16)</f>
        <v>0</v>
      </c>
      <c r="N17" s="146"/>
      <c r="O17" s="150" t="e">
        <f>M17/G17</f>
        <v>#DIV/0!</v>
      </c>
    </row>
    <row r="18" spans="2:15" ht="18" customHeight="1" x14ac:dyDescent="0.15">
      <c r="B18" s="131"/>
      <c r="C18" s="131"/>
      <c r="D18" s="131"/>
      <c r="E18" s="131"/>
      <c r="F18" s="131"/>
      <c r="G18" s="131"/>
      <c r="H18" s="131"/>
      <c r="I18" s="131"/>
      <c r="J18" s="131"/>
      <c r="K18" s="131"/>
      <c r="L18" s="131"/>
      <c r="M18" s="131"/>
      <c r="N18" s="131"/>
      <c r="O18" s="131"/>
    </row>
    <row r="19" spans="2:15" ht="18" customHeight="1" x14ac:dyDescent="0.15">
      <c r="B19" s="131"/>
      <c r="C19" s="131"/>
      <c r="D19" s="131"/>
      <c r="E19" s="131"/>
      <c r="F19" s="131"/>
      <c r="G19" s="131"/>
      <c r="H19" s="131"/>
      <c r="I19" s="131"/>
      <c r="J19" s="131"/>
      <c r="K19" s="131"/>
      <c r="L19" s="131"/>
      <c r="M19" s="131"/>
      <c r="N19" s="131"/>
      <c r="O19" s="131"/>
    </row>
    <row r="20" spans="2:15" ht="18" customHeight="1" x14ac:dyDescent="0.15">
      <c r="B20" s="131"/>
      <c r="C20" s="131"/>
      <c r="D20" s="131"/>
      <c r="E20" s="131"/>
      <c r="F20" s="131"/>
      <c r="G20" s="131"/>
      <c r="H20" s="131"/>
      <c r="I20" s="131"/>
      <c r="J20" s="131"/>
      <c r="K20" s="131"/>
      <c r="L20" s="131"/>
      <c r="M20" s="131"/>
      <c r="N20" s="131"/>
      <c r="O20" s="131"/>
    </row>
    <row r="21" spans="2:15" ht="18" customHeight="1" x14ac:dyDescent="0.15">
      <c r="B21" s="131" t="s">
        <v>7</v>
      </c>
      <c r="C21" s="131"/>
      <c r="D21" s="131"/>
      <c r="E21" s="131"/>
      <c r="F21" s="131"/>
      <c r="G21" s="131"/>
      <c r="H21" s="131"/>
      <c r="I21" s="131"/>
      <c r="J21" s="131"/>
      <c r="K21" s="131"/>
      <c r="L21" s="131"/>
      <c r="M21" s="131"/>
      <c r="N21" s="131"/>
      <c r="O21" s="131"/>
    </row>
    <row r="22" spans="2:15" ht="18" customHeight="1" x14ac:dyDescent="0.15">
      <c r="B22" s="510" t="s">
        <v>34</v>
      </c>
      <c r="C22" s="132" t="s">
        <v>39</v>
      </c>
      <c r="D22" s="132"/>
      <c r="E22" s="132"/>
      <c r="F22" s="132"/>
      <c r="G22" s="132"/>
      <c r="H22" s="132"/>
      <c r="I22" s="132" t="s">
        <v>38</v>
      </c>
      <c r="J22" s="132"/>
      <c r="K22" s="132"/>
      <c r="L22" s="132"/>
      <c r="M22" s="132"/>
      <c r="N22" s="132"/>
      <c r="O22" s="511" t="s">
        <v>40</v>
      </c>
    </row>
    <row r="23" spans="2:15" ht="18" customHeight="1" x14ac:dyDescent="0.15">
      <c r="B23" s="510"/>
      <c r="C23" s="133" t="s">
        <v>41</v>
      </c>
      <c r="D23" s="133" t="s">
        <v>42</v>
      </c>
      <c r="E23" s="133" t="s">
        <v>43</v>
      </c>
      <c r="F23" s="133" t="s">
        <v>48</v>
      </c>
      <c r="G23" s="133" t="s">
        <v>49</v>
      </c>
      <c r="H23" s="133" t="s">
        <v>46</v>
      </c>
      <c r="I23" s="133" t="s">
        <v>41</v>
      </c>
      <c r="J23" s="133" t="s">
        <v>42</v>
      </c>
      <c r="K23" s="133" t="s">
        <v>43</v>
      </c>
      <c r="L23" s="133" t="s">
        <v>48</v>
      </c>
      <c r="M23" s="133" t="s">
        <v>49</v>
      </c>
      <c r="N23" s="133" t="s">
        <v>46</v>
      </c>
      <c r="O23" s="512"/>
    </row>
    <row r="24" spans="2:15" ht="18" customHeight="1" x14ac:dyDescent="0.15">
      <c r="B24" s="135"/>
      <c r="C24" s="135"/>
      <c r="D24" s="135"/>
      <c r="E24" s="136"/>
      <c r="F24" s="135"/>
      <c r="G24" s="135">
        <f>D24*F24</f>
        <v>0</v>
      </c>
      <c r="H24" s="135"/>
      <c r="I24" s="135"/>
      <c r="J24" s="135"/>
      <c r="K24" s="136"/>
      <c r="L24" s="135"/>
      <c r="M24" s="135">
        <f>J24*L24</f>
        <v>0</v>
      </c>
      <c r="N24" s="135"/>
      <c r="O24" s="134"/>
    </row>
    <row r="25" spans="2:15" ht="18" customHeight="1" x14ac:dyDescent="0.15">
      <c r="B25" s="138"/>
      <c r="C25" s="138"/>
      <c r="D25" s="138"/>
      <c r="E25" s="139"/>
      <c r="F25" s="138"/>
      <c r="G25" s="138">
        <f t="shared" ref="G25:G30" si="2">D25*F25</f>
        <v>0</v>
      </c>
      <c r="H25" s="138"/>
      <c r="I25" s="138"/>
      <c r="J25" s="138"/>
      <c r="K25" s="139"/>
      <c r="L25" s="138"/>
      <c r="M25" s="138">
        <f t="shared" ref="M25:M30" si="3">J25*L25</f>
        <v>0</v>
      </c>
      <c r="N25" s="138"/>
      <c r="O25" s="137"/>
    </row>
    <row r="26" spans="2:15" ht="18" customHeight="1" x14ac:dyDescent="0.15">
      <c r="B26" s="138"/>
      <c r="C26" s="138"/>
      <c r="D26" s="138"/>
      <c r="E26" s="139"/>
      <c r="F26" s="138"/>
      <c r="G26" s="138">
        <f t="shared" si="2"/>
        <v>0</v>
      </c>
      <c r="H26" s="138"/>
      <c r="I26" s="138"/>
      <c r="J26" s="138"/>
      <c r="K26" s="139"/>
      <c r="L26" s="138"/>
      <c r="M26" s="138">
        <f t="shared" si="3"/>
        <v>0</v>
      </c>
      <c r="N26" s="138"/>
      <c r="O26" s="137"/>
    </row>
    <row r="27" spans="2:15" ht="18" customHeight="1" x14ac:dyDescent="0.15">
      <c r="B27" s="151"/>
      <c r="C27" s="151"/>
      <c r="D27" s="151"/>
      <c r="E27" s="152"/>
      <c r="F27" s="151"/>
      <c r="G27" s="138">
        <f t="shared" si="2"/>
        <v>0</v>
      </c>
      <c r="H27" s="151"/>
      <c r="I27" s="151"/>
      <c r="J27" s="151"/>
      <c r="K27" s="152"/>
      <c r="L27" s="151"/>
      <c r="M27" s="138">
        <f t="shared" si="3"/>
        <v>0</v>
      </c>
      <c r="N27" s="151"/>
      <c r="O27" s="137"/>
    </row>
    <row r="28" spans="2:15" ht="18" customHeight="1" x14ac:dyDescent="0.15">
      <c r="B28" s="151"/>
      <c r="C28" s="151"/>
      <c r="D28" s="151"/>
      <c r="E28" s="152"/>
      <c r="F28" s="151"/>
      <c r="G28" s="138">
        <f t="shared" si="2"/>
        <v>0</v>
      </c>
      <c r="H28" s="151"/>
      <c r="I28" s="151"/>
      <c r="J28" s="151"/>
      <c r="K28" s="152"/>
      <c r="L28" s="151"/>
      <c r="M28" s="138">
        <f t="shared" si="3"/>
        <v>0</v>
      </c>
      <c r="N28" s="151"/>
      <c r="O28" s="137"/>
    </row>
    <row r="29" spans="2:15" ht="18" customHeight="1" x14ac:dyDescent="0.15">
      <c r="B29" s="151"/>
      <c r="C29" s="151"/>
      <c r="D29" s="151"/>
      <c r="E29" s="152"/>
      <c r="F29" s="151"/>
      <c r="G29" s="138">
        <f t="shared" si="2"/>
        <v>0</v>
      </c>
      <c r="H29" s="151"/>
      <c r="I29" s="151"/>
      <c r="J29" s="151"/>
      <c r="K29" s="152"/>
      <c r="L29" s="151"/>
      <c r="M29" s="138">
        <f t="shared" si="3"/>
        <v>0</v>
      </c>
      <c r="N29" s="151"/>
      <c r="O29" s="137"/>
    </row>
    <row r="30" spans="2:15" ht="18" customHeight="1" x14ac:dyDescent="0.15">
      <c r="B30" s="141"/>
      <c r="C30" s="141"/>
      <c r="D30" s="141"/>
      <c r="E30" s="141"/>
      <c r="F30" s="141"/>
      <c r="G30" s="138">
        <f t="shared" si="2"/>
        <v>0</v>
      </c>
      <c r="H30" s="141"/>
      <c r="I30" s="141"/>
      <c r="J30" s="141"/>
      <c r="K30" s="141"/>
      <c r="L30" s="141"/>
      <c r="M30" s="138">
        <f t="shared" si="3"/>
        <v>0</v>
      </c>
      <c r="N30" s="141"/>
      <c r="O30" s="140"/>
    </row>
    <row r="31" spans="2:15" ht="18" customHeight="1" x14ac:dyDescent="0.15">
      <c r="B31" s="147" t="s">
        <v>47</v>
      </c>
      <c r="C31" s="148"/>
      <c r="D31" s="148"/>
      <c r="E31" s="148"/>
      <c r="F31" s="149"/>
      <c r="G31" s="146">
        <f>SUM(G24:G30)</f>
        <v>0</v>
      </c>
      <c r="H31" s="146"/>
      <c r="I31" s="148"/>
      <c r="J31" s="148"/>
      <c r="K31" s="148"/>
      <c r="L31" s="149"/>
      <c r="M31" s="146">
        <f>SUM(M24:M30)</f>
        <v>0</v>
      </c>
      <c r="N31" s="146"/>
      <c r="O31" s="150" t="e">
        <f>M31/G31</f>
        <v>#DIV/0!</v>
      </c>
    </row>
    <row r="32" spans="2:15" ht="18" customHeight="1" x14ac:dyDescent="0.15"/>
    <row r="33" ht="18" customHeight="1" x14ac:dyDescent="0.15"/>
    <row r="34" ht="18" customHeight="1" x14ac:dyDescent="0.15"/>
    <row r="35" ht="18" customHeight="1" x14ac:dyDescent="0.15"/>
    <row r="62" ht="18.75" customHeight="1" x14ac:dyDescent="0.15"/>
    <row r="67" ht="18" customHeight="1" x14ac:dyDescent="0.15"/>
    <row r="68" ht="18" customHeight="1" x14ac:dyDescent="0.15"/>
    <row r="71" ht="18" customHeight="1" x14ac:dyDescent="0.15"/>
    <row r="72" ht="18" customHeight="1" x14ac:dyDescent="0.15"/>
    <row r="73" ht="18" customHeight="1" x14ac:dyDescent="0.15"/>
    <row r="74" ht="18" customHeight="1" x14ac:dyDescent="0.15"/>
  </sheetData>
  <mergeCells count="4">
    <mergeCell ref="B7:B8"/>
    <mergeCell ref="O7:O8"/>
    <mergeCell ref="B22:B23"/>
    <mergeCell ref="O22:O23"/>
  </mergeCells>
  <phoneticPr fontId="1"/>
  <printOptions horizontalCentered="1" verticalCentered="1"/>
  <pageMargins left="0.23622047244094491" right="0.23622047244094491" top="0.74803149606299213" bottom="0.35433070866141736"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122E-930A-4EBF-9FAA-CF10C1543BC1}">
  <sheetPr>
    <tabColor rgb="FF00B050"/>
    <pageSetUpPr fitToPage="1"/>
  </sheetPr>
  <dimension ref="B1:E19"/>
  <sheetViews>
    <sheetView view="pageBreakPreview" zoomScale="89" zoomScaleNormal="100" zoomScaleSheetLayoutView="89" workbookViewId="0">
      <selection activeCell="C12" sqref="C12"/>
    </sheetView>
  </sheetViews>
  <sheetFormatPr defaultRowHeight="12" x14ac:dyDescent="0.15"/>
  <cols>
    <col min="1" max="1" width="2.625" style="125" customWidth="1"/>
    <col min="2" max="2" width="23.625" style="125" customWidth="1"/>
    <col min="3" max="3" width="95.375" style="125" customWidth="1"/>
    <col min="4" max="4" width="22.625" style="125" customWidth="1"/>
    <col min="5" max="16384" width="9" style="125"/>
  </cols>
  <sheetData>
    <row r="1" spans="2:5" ht="21" customHeight="1" x14ac:dyDescent="0.15">
      <c r="B1" s="155" t="s">
        <v>247</v>
      </c>
    </row>
    <row r="2" spans="2:5" ht="8.25" customHeight="1" x14ac:dyDescent="0.15">
      <c r="B2" s="155"/>
    </row>
    <row r="3" spans="2:5" ht="21.95" customHeight="1" x14ac:dyDescent="0.15">
      <c r="B3" s="3" t="s">
        <v>142</v>
      </c>
    </row>
    <row r="4" spans="2:5" ht="30" customHeight="1" thickBot="1" x14ac:dyDescent="0.2">
      <c r="B4" s="126" t="s">
        <v>140</v>
      </c>
      <c r="C4" s="127" t="s">
        <v>141</v>
      </c>
      <c r="D4" s="127" t="s">
        <v>159</v>
      </c>
    </row>
    <row r="5" spans="2:5" ht="30" customHeight="1" thickTop="1" x14ac:dyDescent="0.15">
      <c r="B5" s="128" t="s">
        <v>132</v>
      </c>
      <c r="C5" s="195" t="s">
        <v>1157</v>
      </c>
      <c r="D5" s="128"/>
      <c r="E5" s="125" t="s">
        <v>212</v>
      </c>
    </row>
    <row r="6" spans="2:5" ht="30" customHeight="1" x14ac:dyDescent="0.15">
      <c r="B6" s="129" t="s">
        <v>133</v>
      </c>
      <c r="C6" s="196" t="s">
        <v>1158</v>
      </c>
      <c r="D6" s="129"/>
      <c r="E6" s="125" t="s">
        <v>212</v>
      </c>
    </row>
    <row r="7" spans="2:5" ht="30" customHeight="1" x14ac:dyDescent="0.15">
      <c r="B7" s="129" t="s">
        <v>134</v>
      </c>
      <c r="C7" s="196" t="s">
        <v>1159</v>
      </c>
      <c r="D7" s="129"/>
      <c r="E7" s="125" t="s">
        <v>212</v>
      </c>
    </row>
    <row r="8" spans="2:5" ht="30" customHeight="1" x14ac:dyDescent="0.15">
      <c r="B8" s="129" t="s">
        <v>135</v>
      </c>
      <c r="C8" s="196" t="s">
        <v>1160</v>
      </c>
      <c r="D8" s="129"/>
      <c r="E8" s="125" t="s">
        <v>212</v>
      </c>
    </row>
    <row r="9" spans="2:5" ht="30" customHeight="1" x14ac:dyDescent="0.15">
      <c r="B9" s="129" t="s">
        <v>136</v>
      </c>
      <c r="C9" s="196" t="s">
        <v>1161</v>
      </c>
      <c r="D9" s="129"/>
      <c r="E9" s="125" t="s">
        <v>212</v>
      </c>
    </row>
    <row r="10" spans="2:5" ht="30" customHeight="1" x14ac:dyDescent="0.15">
      <c r="B10" s="129" t="s">
        <v>137</v>
      </c>
      <c r="C10" s="196" t="s">
        <v>1162</v>
      </c>
      <c r="D10" s="129"/>
      <c r="E10" s="125" t="s">
        <v>212</v>
      </c>
    </row>
    <row r="11" spans="2:5" ht="30" customHeight="1" x14ac:dyDescent="0.15">
      <c r="B11" s="129" t="s">
        <v>36</v>
      </c>
      <c r="C11" s="196" t="s">
        <v>1163</v>
      </c>
      <c r="D11" s="129"/>
      <c r="E11" s="125" t="s">
        <v>212</v>
      </c>
    </row>
    <row r="12" spans="2:5" ht="30" customHeight="1" x14ac:dyDescent="0.15">
      <c r="B12" s="197" t="s">
        <v>138</v>
      </c>
      <c r="C12" s="198">
        <f>'【新】試行調査表（現場試行前作成）_1-1原稿'!O14</f>
        <v>0</v>
      </c>
      <c r="D12" s="197" t="s">
        <v>157</v>
      </c>
    </row>
    <row r="13" spans="2:5" ht="75.75" customHeight="1" x14ac:dyDescent="0.15">
      <c r="B13" s="129" t="s">
        <v>139</v>
      </c>
      <c r="C13" s="203">
        <f>'【新】試行調査表（現場試行前作成）_1-1原稿'!O6</f>
        <v>0</v>
      </c>
      <c r="D13" s="129" t="s">
        <v>160</v>
      </c>
      <c r="E13" s="125" t="s">
        <v>213</v>
      </c>
    </row>
    <row r="14" spans="2:5" ht="92.25" customHeight="1" x14ac:dyDescent="0.15">
      <c r="B14" s="129" t="s">
        <v>249</v>
      </c>
      <c r="C14" s="203">
        <f>'【新】試行調査表（現場試行前作成）_1-1原稿'!D5</f>
        <v>0</v>
      </c>
      <c r="D14" s="129"/>
      <c r="E14" s="125" t="s">
        <v>213</v>
      </c>
    </row>
    <row r="15" spans="2:5" ht="30" customHeight="1" x14ac:dyDescent="0.15">
      <c r="B15" s="129" t="s">
        <v>60</v>
      </c>
      <c r="C15" s="204">
        <f>'【新】試行調査表（現場試行前作成）_1-1原稿'!D13</f>
        <v>0</v>
      </c>
      <c r="D15" s="129"/>
      <c r="E15" s="125" t="s">
        <v>213</v>
      </c>
    </row>
    <row r="16" spans="2:5" ht="75" customHeight="1" x14ac:dyDescent="0.15">
      <c r="B16" s="129" t="s">
        <v>214</v>
      </c>
      <c r="C16" s="203">
        <f>'【新】試行調査表（現場試行後作成）_1-2原稿'!M18</f>
        <v>0</v>
      </c>
      <c r="D16" s="129" t="s">
        <v>160</v>
      </c>
      <c r="E16" s="125" t="s">
        <v>213</v>
      </c>
    </row>
    <row r="17" ht="21.95" customHeight="1" x14ac:dyDescent="0.15"/>
    <row r="18" ht="21.95" customHeight="1" x14ac:dyDescent="0.15"/>
    <row r="19" ht="21.95" customHeight="1" x14ac:dyDescent="0.15"/>
  </sheetData>
  <phoneticPr fontId="1"/>
  <printOptions horizontalCentered="1" verticalCentered="1"/>
  <pageMargins left="0.51181102362204722" right="0.51181102362204722" top="0.55118110236220474" bottom="0.55118110236220474" header="0.31496062992125984" footer="0.31496062992125984"/>
  <pageSetup paperSize="9"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F3EA4-D504-4764-A498-0C3FDB8ADCBC}">
  <dimension ref="A1:E1070"/>
  <sheetViews>
    <sheetView showGridLines="0" workbookViewId="0">
      <pane ySplit="2" topLeftCell="A250" activePane="bottomLeft" state="frozen"/>
      <selection pane="bottomLeft" activeCell="E285" sqref="E285"/>
    </sheetView>
  </sheetViews>
  <sheetFormatPr defaultRowHeight="13.5" x14ac:dyDescent="0.15"/>
  <cols>
    <col min="1" max="1" width="1.5" style="160" customWidth="1"/>
    <col min="2" max="2" width="22.625" style="160" customWidth="1"/>
    <col min="3" max="3" width="48.875" style="160" bestFit="1" customWidth="1"/>
    <col min="4" max="4" width="33.875" style="160" bestFit="1" customWidth="1"/>
    <col min="5" max="5" width="40.5" style="160" bestFit="1" customWidth="1"/>
    <col min="6" max="16384" width="9" style="160"/>
  </cols>
  <sheetData>
    <row r="1" spans="1:5" s="175" customFormat="1" ht="16.5" x14ac:dyDescent="0.15">
      <c r="A1" s="177" t="s">
        <v>1156</v>
      </c>
      <c r="E1" s="176" t="s">
        <v>1155</v>
      </c>
    </row>
    <row r="2" spans="1:5" s="171" customFormat="1" ht="12" x14ac:dyDescent="0.15">
      <c r="B2" s="174" t="s">
        <v>1154</v>
      </c>
      <c r="C2" s="173" t="s">
        <v>1153</v>
      </c>
      <c r="D2" s="173" t="s">
        <v>1152</v>
      </c>
      <c r="E2" s="172" t="s">
        <v>1151</v>
      </c>
    </row>
    <row r="3" spans="1:5" s="161" customFormat="1" ht="12" x14ac:dyDescent="0.15">
      <c r="B3" s="170" t="s">
        <v>364</v>
      </c>
      <c r="C3" s="169" t="s">
        <v>364</v>
      </c>
      <c r="D3" s="169" t="s">
        <v>276</v>
      </c>
      <c r="E3" s="168"/>
    </row>
    <row r="4" spans="1:5" s="161" customFormat="1" ht="12" x14ac:dyDescent="0.15">
      <c r="B4" s="167" t="s">
        <v>364</v>
      </c>
      <c r="C4" s="166" t="s">
        <v>364</v>
      </c>
      <c r="D4" s="166" t="s">
        <v>275</v>
      </c>
      <c r="E4" s="165"/>
    </row>
    <row r="5" spans="1:5" s="161" customFormat="1" ht="12" x14ac:dyDescent="0.15">
      <c r="B5" s="167" t="s">
        <v>364</v>
      </c>
      <c r="C5" s="166" t="s">
        <v>364</v>
      </c>
      <c r="D5" s="166" t="s">
        <v>1150</v>
      </c>
      <c r="E5" s="165"/>
    </row>
    <row r="6" spans="1:5" s="161" customFormat="1" ht="12" x14ac:dyDescent="0.15">
      <c r="B6" s="167" t="s">
        <v>364</v>
      </c>
      <c r="C6" s="166" t="s">
        <v>364</v>
      </c>
      <c r="D6" s="166" t="s">
        <v>1149</v>
      </c>
      <c r="E6" s="165"/>
    </row>
    <row r="7" spans="1:5" s="161" customFormat="1" ht="12" x14ac:dyDescent="0.15">
      <c r="B7" s="167" t="s">
        <v>364</v>
      </c>
      <c r="C7" s="166" t="s">
        <v>364</v>
      </c>
      <c r="D7" s="166" t="s">
        <v>947</v>
      </c>
      <c r="E7" s="165"/>
    </row>
    <row r="8" spans="1:5" s="161" customFormat="1" ht="12" x14ac:dyDescent="0.15">
      <c r="B8" s="167" t="s">
        <v>364</v>
      </c>
      <c r="C8" s="166" t="s">
        <v>364</v>
      </c>
      <c r="D8" s="166" t="s">
        <v>1148</v>
      </c>
      <c r="E8" s="165"/>
    </row>
    <row r="9" spans="1:5" s="161" customFormat="1" ht="12" x14ac:dyDescent="0.15">
      <c r="B9" s="167" t="s">
        <v>364</v>
      </c>
      <c r="C9" s="166" t="s">
        <v>364</v>
      </c>
      <c r="D9" s="166" t="s">
        <v>1147</v>
      </c>
      <c r="E9" s="165"/>
    </row>
    <row r="10" spans="1:5" s="161" customFormat="1" ht="12" x14ac:dyDescent="0.15">
      <c r="B10" s="167" t="s">
        <v>364</v>
      </c>
      <c r="C10" s="166" t="s">
        <v>364</v>
      </c>
      <c r="D10" s="166" t="s">
        <v>261</v>
      </c>
      <c r="E10" s="165"/>
    </row>
    <row r="11" spans="1:5" s="161" customFormat="1" ht="12" x14ac:dyDescent="0.15">
      <c r="B11" s="167" t="s">
        <v>364</v>
      </c>
      <c r="C11" s="166" t="s">
        <v>1146</v>
      </c>
      <c r="D11" s="166"/>
      <c r="E11" s="165"/>
    </row>
    <row r="12" spans="1:5" s="161" customFormat="1" ht="12" x14ac:dyDescent="0.15">
      <c r="B12" s="167" t="s">
        <v>364</v>
      </c>
      <c r="C12" s="166" t="s">
        <v>1145</v>
      </c>
      <c r="D12" s="166"/>
      <c r="E12" s="165"/>
    </row>
    <row r="13" spans="1:5" s="161" customFormat="1" ht="12" x14ac:dyDescent="0.15">
      <c r="B13" s="167" t="s">
        <v>364</v>
      </c>
      <c r="C13" s="166" t="s">
        <v>1142</v>
      </c>
      <c r="D13" s="166" t="s">
        <v>1144</v>
      </c>
      <c r="E13" s="165"/>
    </row>
    <row r="14" spans="1:5" s="161" customFormat="1" ht="12" x14ac:dyDescent="0.15">
      <c r="B14" s="167" t="s">
        <v>364</v>
      </c>
      <c r="C14" s="166" t="s">
        <v>1142</v>
      </c>
      <c r="D14" s="166" t="s">
        <v>1143</v>
      </c>
      <c r="E14" s="165"/>
    </row>
    <row r="15" spans="1:5" s="161" customFormat="1" ht="12" x14ac:dyDescent="0.15">
      <c r="B15" s="167" t="s">
        <v>364</v>
      </c>
      <c r="C15" s="166" t="s">
        <v>1142</v>
      </c>
      <c r="D15" s="166" t="s">
        <v>261</v>
      </c>
      <c r="E15" s="165"/>
    </row>
    <row r="16" spans="1:5" s="161" customFormat="1" ht="12" x14ac:dyDescent="0.15">
      <c r="B16" s="167" t="s">
        <v>364</v>
      </c>
      <c r="C16" s="166" t="s">
        <v>263</v>
      </c>
      <c r="D16" s="166" t="s">
        <v>263</v>
      </c>
      <c r="E16" s="165" t="s">
        <v>369</v>
      </c>
    </row>
    <row r="17" spans="2:5" s="161" customFormat="1" ht="12" x14ac:dyDescent="0.15">
      <c r="B17" s="167" t="s">
        <v>364</v>
      </c>
      <c r="C17" s="166" t="s">
        <v>263</v>
      </c>
      <c r="D17" s="166" t="s">
        <v>263</v>
      </c>
      <c r="E17" s="165" t="s">
        <v>368</v>
      </c>
    </row>
    <row r="18" spans="2:5" s="161" customFormat="1" ht="12" x14ac:dyDescent="0.15">
      <c r="B18" s="167" t="s">
        <v>364</v>
      </c>
      <c r="C18" s="166" t="s">
        <v>263</v>
      </c>
      <c r="D18" s="166" t="s">
        <v>263</v>
      </c>
      <c r="E18" s="165" t="s">
        <v>261</v>
      </c>
    </row>
    <row r="19" spans="2:5" s="161" customFormat="1" ht="12" x14ac:dyDescent="0.15">
      <c r="B19" s="167" t="s">
        <v>364</v>
      </c>
      <c r="C19" s="166" t="s">
        <v>261</v>
      </c>
      <c r="D19" s="166"/>
      <c r="E19" s="165"/>
    </row>
    <row r="20" spans="2:5" s="161" customFormat="1" ht="12" x14ac:dyDescent="0.15">
      <c r="B20" s="167" t="s">
        <v>1048</v>
      </c>
      <c r="C20" s="166" t="s">
        <v>271</v>
      </c>
      <c r="D20" s="166" t="s">
        <v>1141</v>
      </c>
      <c r="E20" s="165"/>
    </row>
    <row r="21" spans="2:5" s="161" customFormat="1" ht="12" x14ac:dyDescent="0.15">
      <c r="B21" s="167" t="s">
        <v>1048</v>
      </c>
      <c r="C21" s="166" t="s">
        <v>271</v>
      </c>
      <c r="D21" s="166" t="s">
        <v>1139</v>
      </c>
      <c r="E21" s="165" t="s">
        <v>1140</v>
      </c>
    </row>
    <row r="22" spans="2:5" s="161" customFormat="1" ht="12" x14ac:dyDescent="0.15">
      <c r="B22" s="167" t="s">
        <v>1048</v>
      </c>
      <c r="C22" s="166" t="s">
        <v>271</v>
      </c>
      <c r="D22" s="166" t="s">
        <v>1139</v>
      </c>
      <c r="E22" s="165" t="s">
        <v>1138</v>
      </c>
    </row>
    <row r="23" spans="2:5" s="161" customFormat="1" ht="12" x14ac:dyDescent="0.15">
      <c r="B23" s="167" t="s">
        <v>1048</v>
      </c>
      <c r="C23" s="166" t="s">
        <v>271</v>
      </c>
      <c r="D23" s="166" t="s">
        <v>1135</v>
      </c>
      <c r="E23" s="165" t="s">
        <v>1137</v>
      </c>
    </row>
    <row r="24" spans="2:5" s="161" customFormat="1" ht="12" x14ac:dyDescent="0.15">
      <c r="B24" s="167" t="s">
        <v>1048</v>
      </c>
      <c r="C24" s="166" t="s">
        <v>271</v>
      </c>
      <c r="D24" s="166" t="s">
        <v>1135</v>
      </c>
      <c r="E24" s="165" t="s">
        <v>1136</v>
      </c>
    </row>
    <row r="25" spans="2:5" s="161" customFormat="1" ht="12" x14ac:dyDescent="0.15">
      <c r="B25" s="167" t="s">
        <v>1048</v>
      </c>
      <c r="C25" s="166" t="s">
        <v>271</v>
      </c>
      <c r="D25" s="166" t="s">
        <v>1135</v>
      </c>
      <c r="E25" s="165" t="s">
        <v>1134</v>
      </c>
    </row>
    <row r="26" spans="2:5" s="161" customFormat="1" ht="12" x14ac:dyDescent="0.15">
      <c r="B26" s="167" t="s">
        <v>1048</v>
      </c>
      <c r="C26" s="166" t="s">
        <v>271</v>
      </c>
      <c r="D26" s="166" t="s">
        <v>1133</v>
      </c>
      <c r="E26" s="165"/>
    </row>
    <row r="27" spans="2:5" s="161" customFormat="1" ht="12" x14ac:dyDescent="0.15">
      <c r="B27" s="167" t="s">
        <v>1048</v>
      </c>
      <c r="C27" s="166" t="s">
        <v>271</v>
      </c>
      <c r="D27" s="166" t="s">
        <v>1132</v>
      </c>
      <c r="E27" s="165"/>
    </row>
    <row r="28" spans="2:5" s="161" customFormat="1" ht="12" x14ac:dyDescent="0.15">
      <c r="B28" s="167" t="s">
        <v>1048</v>
      </c>
      <c r="C28" s="166" t="s">
        <v>271</v>
      </c>
      <c r="D28" s="166" t="s">
        <v>1131</v>
      </c>
      <c r="E28" s="165"/>
    </row>
    <row r="29" spans="2:5" s="161" customFormat="1" ht="12" x14ac:dyDescent="0.15">
      <c r="B29" s="167" t="s">
        <v>1048</v>
      </c>
      <c r="C29" s="166" t="s">
        <v>271</v>
      </c>
      <c r="D29" s="166" t="s">
        <v>1129</v>
      </c>
      <c r="E29" s="165" t="s">
        <v>1130</v>
      </c>
    </row>
    <row r="30" spans="2:5" s="161" customFormat="1" ht="12" x14ac:dyDescent="0.15">
      <c r="B30" s="167" t="s">
        <v>1048</v>
      </c>
      <c r="C30" s="166" t="s">
        <v>271</v>
      </c>
      <c r="D30" s="166" t="s">
        <v>1129</v>
      </c>
      <c r="E30" s="165" t="s">
        <v>814</v>
      </c>
    </row>
    <row r="31" spans="2:5" s="161" customFormat="1" ht="12" x14ac:dyDescent="0.15">
      <c r="B31" s="167" t="s">
        <v>1048</v>
      </c>
      <c r="C31" s="166" t="s">
        <v>271</v>
      </c>
      <c r="D31" s="166" t="s">
        <v>1124</v>
      </c>
      <c r="E31" s="165" t="s">
        <v>1128</v>
      </c>
    </row>
    <row r="32" spans="2:5" s="161" customFormat="1" ht="12" x14ac:dyDescent="0.15">
      <c r="B32" s="167" t="s">
        <v>1048</v>
      </c>
      <c r="C32" s="166" t="s">
        <v>271</v>
      </c>
      <c r="D32" s="166" t="s">
        <v>1124</v>
      </c>
      <c r="E32" s="165" t="s">
        <v>1127</v>
      </c>
    </row>
    <row r="33" spans="2:5" s="161" customFormat="1" ht="12" x14ac:dyDescent="0.15">
      <c r="B33" s="167" t="s">
        <v>1048</v>
      </c>
      <c r="C33" s="166" t="s">
        <v>271</v>
      </c>
      <c r="D33" s="166" t="s">
        <v>1124</v>
      </c>
      <c r="E33" s="165" t="s">
        <v>1126</v>
      </c>
    </row>
    <row r="34" spans="2:5" s="161" customFormat="1" ht="12" x14ac:dyDescent="0.15">
      <c r="B34" s="167" t="s">
        <v>1048</v>
      </c>
      <c r="C34" s="166" t="s">
        <v>271</v>
      </c>
      <c r="D34" s="166" t="s">
        <v>1124</v>
      </c>
      <c r="E34" s="165" t="s">
        <v>1125</v>
      </c>
    </row>
    <row r="35" spans="2:5" s="161" customFormat="1" ht="12" x14ac:dyDescent="0.15">
      <c r="B35" s="167" t="s">
        <v>1048</v>
      </c>
      <c r="C35" s="166" t="s">
        <v>271</v>
      </c>
      <c r="D35" s="166" t="s">
        <v>1124</v>
      </c>
      <c r="E35" s="165" t="s">
        <v>1123</v>
      </c>
    </row>
    <row r="36" spans="2:5" s="161" customFormat="1" ht="12" x14ac:dyDescent="0.15">
      <c r="B36" s="167" t="s">
        <v>1048</v>
      </c>
      <c r="C36" s="166" t="s">
        <v>271</v>
      </c>
      <c r="D36" s="166" t="s">
        <v>1122</v>
      </c>
      <c r="E36" s="165"/>
    </row>
    <row r="37" spans="2:5" s="161" customFormat="1" ht="12" x14ac:dyDescent="0.15">
      <c r="B37" s="167" t="s">
        <v>1048</v>
      </c>
      <c r="C37" s="166" t="s">
        <v>271</v>
      </c>
      <c r="D37" s="166" t="s">
        <v>263</v>
      </c>
      <c r="E37" s="165" t="s">
        <v>369</v>
      </c>
    </row>
    <row r="38" spans="2:5" s="161" customFormat="1" ht="12" x14ac:dyDescent="0.15">
      <c r="B38" s="167" t="s">
        <v>1048</v>
      </c>
      <c r="C38" s="166" t="s">
        <v>271</v>
      </c>
      <c r="D38" s="166" t="s">
        <v>263</v>
      </c>
      <c r="E38" s="165" t="s">
        <v>368</v>
      </c>
    </row>
    <row r="39" spans="2:5" s="161" customFormat="1" ht="12" x14ac:dyDescent="0.15">
      <c r="B39" s="167" t="s">
        <v>1048</v>
      </c>
      <c r="C39" s="166" t="s">
        <v>271</v>
      </c>
      <c r="D39" s="166" t="s">
        <v>263</v>
      </c>
      <c r="E39" s="165" t="s">
        <v>261</v>
      </c>
    </row>
    <row r="40" spans="2:5" s="161" customFormat="1" ht="12" x14ac:dyDescent="0.15">
      <c r="B40" s="167" t="s">
        <v>1048</v>
      </c>
      <c r="C40" s="166" t="s">
        <v>271</v>
      </c>
      <c r="D40" s="166" t="s">
        <v>261</v>
      </c>
      <c r="E40" s="165"/>
    </row>
    <row r="41" spans="2:5" s="161" customFormat="1" ht="12" x14ac:dyDescent="0.15">
      <c r="B41" s="167" t="s">
        <v>1048</v>
      </c>
      <c r="C41" s="166" t="s">
        <v>1107</v>
      </c>
      <c r="D41" s="166" t="s">
        <v>1121</v>
      </c>
      <c r="E41" s="165"/>
    </row>
    <row r="42" spans="2:5" s="161" customFormat="1" ht="12" x14ac:dyDescent="0.15">
      <c r="B42" s="167" t="s">
        <v>1048</v>
      </c>
      <c r="C42" s="166" t="s">
        <v>1107</v>
      </c>
      <c r="D42" s="166" t="s">
        <v>1116</v>
      </c>
      <c r="E42" s="165" t="s">
        <v>1120</v>
      </c>
    </row>
    <row r="43" spans="2:5" s="161" customFormat="1" ht="12" x14ac:dyDescent="0.15">
      <c r="B43" s="167" t="s">
        <v>1048</v>
      </c>
      <c r="C43" s="166" t="s">
        <v>1107</v>
      </c>
      <c r="D43" s="166" t="s">
        <v>1116</v>
      </c>
      <c r="E43" s="165" t="s">
        <v>1119</v>
      </c>
    </row>
    <row r="44" spans="2:5" s="161" customFormat="1" ht="12" x14ac:dyDescent="0.15">
      <c r="B44" s="167" t="s">
        <v>1048</v>
      </c>
      <c r="C44" s="166" t="s">
        <v>1107</v>
      </c>
      <c r="D44" s="166" t="s">
        <v>1116</v>
      </c>
      <c r="E44" s="165" t="s">
        <v>1118</v>
      </c>
    </row>
    <row r="45" spans="2:5" s="161" customFormat="1" ht="12" x14ac:dyDescent="0.15">
      <c r="B45" s="167" t="s">
        <v>1048</v>
      </c>
      <c r="C45" s="166" t="s">
        <v>1107</v>
      </c>
      <c r="D45" s="166" t="s">
        <v>1116</v>
      </c>
      <c r="E45" s="165" t="s">
        <v>1117</v>
      </c>
    </row>
    <row r="46" spans="2:5" s="161" customFormat="1" ht="12" x14ac:dyDescent="0.15">
      <c r="B46" s="167" t="s">
        <v>1048</v>
      </c>
      <c r="C46" s="166" t="s">
        <v>1107</v>
      </c>
      <c r="D46" s="166" t="s">
        <v>1116</v>
      </c>
      <c r="E46" s="165" t="s">
        <v>1115</v>
      </c>
    </row>
    <row r="47" spans="2:5" s="161" customFormat="1" ht="12" x14ac:dyDescent="0.15">
      <c r="B47" s="167" t="s">
        <v>1048</v>
      </c>
      <c r="C47" s="166" t="s">
        <v>1107</v>
      </c>
      <c r="D47" s="166" t="s">
        <v>1114</v>
      </c>
      <c r="E47" s="165"/>
    </row>
    <row r="48" spans="2:5" s="161" customFormat="1" ht="12" x14ac:dyDescent="0.15">
      <c r="B48" s="167" t="s">
        <v>1048</v>
      </c>
      <c r="C48" s="166" t="s">
        <v>1107</v>
      </c>
      <c r="D48" s="166" t="s">
        <v>1113</v>
      </c>
      <c r="E48" s="165"/>
    </row>
    <row r="49" spans="2:5" s="161" customFormat="1" ht="12" x14ac:dyDescent="0.15">
      <c r="B49" s="167" t="s">
        <v>1048</v>
      </c>
      <c r="C49" s="166" t="s">
        <v>1107</v>
      </c>
      <c r="D49" s="166" t="s">
        <v>1112</v>
      </c>
      <c r="E49" s="165"/>
    </row>
    <row r="50" spans="2:5" s="161" customFormat="1" ht="12" x14ac:dyDescent="0.15">
      <c r="B50" s="167" t="s">
        <v>1048</v>
      </c>
      <c r="C50" s="166" t="s">
        <v>1107</v>
      </c>
      <c r="D50" s="166" t="s">
        <v>1108</v>
      </c>
      <c r="E50" s="165" t="s">
        <v>1111</v>
      </c>
    </row>
    <row r="51" spans="2:5" s="161" customFormat="1" ht="12" x14ac:dyDescent="0.15">
      <c r="B51" s="167" t="s">
        <v>1048</v>
      </c>
      <c r="C51" s="166" t="s">
        <v>1107</v>
      </c>
      <c r="D51" s="166" t="s">
        <v>1108</v>
      </c>
      <c r="E51" s="165" t="s">
        <v>1110</v>
      </c>
    </row>
    <row r="52" spans="2:5" s="161" customFormat="1" ht="12" x14ac:dyDescent="0.15">
      <c r="B52" s="167" t="s">
        <v>1048</v>
      </c>
      <c r="C52" s="166" t="s">
        <v>1107</v>
      </c>
      <c r="D52" s="166" t="s">
        <v>1108</v>
      </c>
      <c r="E52" s="165" t="s">
        <v>1109</v>
      </c>
    </row>
    <row r="53" spans="2:5" s="161" customFormat="1" ht="12" x14ac:dyDescent="0.15">
      <c r="B53" s="167" t="s">
        <v>1048</v>
      </c>
      <c r="C53" s="166" t="s">
        <v>1107</v>
      </c>
      <c r="D53" s="166" t="s">
        <v>1108</v>
      </c>
      <c r="E53" s="165" t="s">
        <v>261</v>
      </c>
    </row>
    <row r="54" spans="2:5" s="161" customFormat="1" ht="12" x14ac:dyDescent="0.15">
      <c r="B54" s="167" t="s">
        <v>1048</v>
      </c>
      <c r="C54" s="166" t="s">
        <v>1107</v>
      </c>
      <c r="D54" s="166" t="s">
        <v>263</v>
      </c>
      <c r="E54" s="165" t="s">
        <v>369</v>
      </c>
    </row>
    <row r="55" spans="2:5" s="161" customFormat="1" ht="12" x14ac:dyDescent="0.15">
      <c r="B55" s="167" t="s">
        <v>1048</v>
      </c>
      <c r="C55" s="166" t="s">
        <v>1107</v>
      </c>
      <c r="D55" s="166" t="s">
        <v>263</v>
      </c>
      <c r="E55" s="165" t="s">
        <v>368</v>
      </c>
    </row>
    <row r="56" spans="2:5" s="161" customFormat="1" ht="12" x14ac:dyDescent="0.15">
      <c r="B56" s="167" t="s">
        <v>1048</v>
      </c>
      <c r="C56" s="166" t="s">
        <v>1107</v>
      </c>
      <c r="D56" s="166" t="s">
        <v>263</v>
      </c>
      <c r="E56" s="165" t="s">
        <v>261</v>
      </c>
    </row>
    <row r="57" spans="2:5" s="161" customFormat="1" ht="12" x14ac:dyDescent="0.15">
      <c r="B57" s="167" t="s">
        <v>1048</v>
      </c>
      <c r="C57" s="166" t="s">
        <v>1100</v>
      </c>
      <c r="D57" s="166" t="s">
        <v>1106</v>
      </c>
      <c r="E57" s="165"/>
    </row>
    <row r="58" spans="2:5" s="161" customFormat="1" ht="12" x14ac:dyDescent="0.15">
      <c r="B58" s="167" t="s">
        <v>1048</v>
      </c>
      <c r="C58" s="166" t="s">
        <v>1100</v>
      </c>
      <c r="D58" s="166" t="s">
        <v>1100</v>
      </c>
      <c r="E58" s="165" t="s">
        <v>276</v>
      </c>
    </row>
    <row r="59" spans="2:5" s="161" customFormat="1" ht="12" x14ac:dyDescent="0.15">
      <c r="B59" s="167" t="s">
        <v>1048</v>
      </c>
      <c r="C59" s="166" t="s">
        <v>1100</v>
      </c>
      <c r="D59" s="166" t="s">
        <v>1100</v>
      </c>
      <c r="E59" s="165" t="s">
        <v>1105</v>
      </c>
    </row>
    <row r="60" spans="2:5" s="161" customFormat="1" ht="12" x14ac:dyDescent="0.15">
      <c r="B60" s="167" t="s">
        <v>1048</v>
      </c>
      <c r="C60" s="166" t="s">
        <v>1100</v>
      </c>
      <c r="D60" s="166" t="s">
        <v>1100</v>
      </c>
      <c r="E60" s="165" t="s">
        <v>1104</v>
      </c>
    </row>
    <row r="61" spans="2:5" s="161" customFormat="1" ht="12" x14ac:dyDescent="0.15">
      <c r="B61" s="167" t="s">
        <v>1048</v>
      </c>
      <c r="C61" s="166" t="s">
        <v>1100</v>
      </c>
      <c r="D61" s="166" t="s">
        <v>1100</v>
      </c>
      <c r="E61" s="165" t="s">
        <v>1019</v>
      </c>
    </row>
    <row r="62" spans="2:5" s="161" customFormat="1" ht="12" x14ac:dyDescent="0.15">
      <c r="B62" s="167" t="s">
        <v>1048</v>
      </c>
      <c r="C62" s="166" t="s">
        <v>1100</v>
      </c>
      <c r="D62" s="166" t="s">
        <v>1100</v>
      </c>
      <c r="E62" s="165" t="s">
        <v>823</v>
      </c>
    </row>
    <row r="63" spans="2:5" s="161" customFormat="1" ht="12" x14ac:dyDescent="0.15">
      <c r="B63" s="167" t="s">
        <v>1048</v>
      </c>
      <c r="C63" s="166" t="s">
        <v>1100</v>
      </c>
      <c r="D63" s="166" t="s">
        <v>1100</v>
      </c>
      <c r="E63" s="165" t="s">
        <v>1103</v>
      </c>
    </row>
    <row r="64" spans="2:5" s="161" customFormat="1" ht="12" x14ac:dyDescent="0.15">
      <c r="B64" s="167" t="s">
        <v>1048</v>
      </c>
      <c r="C64" s="166" t="s">
        <v>1100</v>
      </c>
      <c r="D64" s="166" t="s">
        <v>1100</v>
      </c>
      <c r="E64" s="165" t="s">
        <v>1102</v>
      </c>
    </row>
    <row r="65" spans="2:5" s="161" customFormat="1" ht="12" x14ac:dyDescent="0.15">
      <c r="B65" s="167" t="s">
        <v>1048</v>
      </c>
      <c r="C65" s="166" t="s">
        <v>1100</v>
      </c>
      <c r="D65" s="166" t="s">
        <v>1100</v>
      </c>
      <c r="E65" s="165" t="s">
        <v>261</v>
      </c>
    </row>
    <row r="66" spans="2:5" s="161" customFormat="1" ht="12" x14ac:dyDescent="0.15">
      <c r="B66" s="167" t="s">
        <v>1048</v>
      </c>
      <c r="C66" s="166" t="s">
        <v>1100</v>
      </c>
      <c r="D66" s="166" t="s">
        <v>1101</v>
      </c>
      <c r="E66" s="165"/>
    </row>
    <row r="67" spans="2:5" s="161" customFormat="1" ht="12" x14ac:dyDescent="0.15">
      <c r="B67" s="167" t="s">
        <v>1048</v>
      </c>
      <c r="C67" s="166" t="s">
        <v>1100</v>
      </c>
      <c r="D67" s="166" t="s">
        <v>263</v>
      </c>
      <c r="E67" s="165" t="s">
        <v>369</v>
      </c>
    </row>
    <row r="68" spans="2:5" s="161" customFormat="1" ht="12" x14ac:dyDescent="0.15">
      <c r="B68" s="167" t="s">
        <v>1048</v>
      </c>
      <c r="C68" s="166" t="s">
        <v>1100</v>
      </c>
      <c r="D68" s="166" t="s">
        <v>263</v>
      </c>
      <c r="E68" s="165" t="s">
        <v>368</v>
      </c>
    </row>
    <row r="69" spans="2:5" s="161" customFormat="1" ht="12" x14ac:dyDescent="0.15">
      <c r="B69" s="167" t="s">
        <v>1048</v>
      </c>
      <c r="C69" s="166" t="s">
        <v>1100</v>
      </c>
      <c r="D69" s="166" t="s">
        <v>263</v>
      </c>
      <c r="E69" s="165" t="s">
        <v>261</v>
      </c>
    </row>
    <row r="70" spans="2:5" s="161" customFormat="1" ht="12" x14ac:dyDescent="0.15">
      <c r="B70" s="167" t="s">
        <v>1048</v>
      </c>
      <c r="C70" s="166" t="s">
        <v>1100</v>
      </c>
      <c r="D70" s="166" t="s">
        <v>261</v>
      </c>
      <c r="E70" s="165"/>
    </row>
    <row r="71" spans="2:5" s="161" customFormat="1" ht="12" x14ac:dyDescent="0.15">
      <c r="B71" s="167" t="s">
        <v>1048</v>
      </c>
      <c r="C71" s="166" t="s">
        <v>1099</v>
      </c>
      <c r="D71" s="166"/>
      <c r="E71" s="165"/>
    </row>
    <row r="72" spans="2:5" s="161" customFormat="1" ht="12" x14ac:dyDescent="0.15">
      <c r="B72" s="167" t="s">
        <v>1048</v>
      </c>
      <c r="C72" s="166" t="s">
        <v>1088</v>
      </c>
      <c r="D72" s="166" t="s">
        <v>1097</v>
      </c>
      <c r="E72" s="165" t="s">
        <v>1098</v>
      </c>
    </row>
    <row r="73" spans="2:5" s="161" customFormat="1" ht="12" x14ac:dyDescent="0.15">
      <c r="B73" s="167" t="s">
        <v>1048</v>
      </c>
      <c r="C73" s="166" t="s">
        <v>1088</v>
      </c>
      <c r="D73" s="166" t="s">
        <v>1097</v>
      </c>
      <c r="E73" s="165" t="s">
        <v>1090</v>
      </c>
    </row>
    <row r="74" spans="2:5" s="161" customFormat="1" ht="12" x14ac:dyDescent="0.15">
      <c r="B74" s="167" t="s">
        <v>1048</v>
      </c>
      <c r="C74" s="166" t="s">
        <v>1088</v>
      </c>
      <c r="D74" s="166" t="s">
        <v>1097</v>
      </c>
      <c r="E74" s="165" t="s">
        <v>1096</v>
      </c>
    </row>
    <row r="75" spans="2:5" s="161" customFormat="1" ht="12" x14ac:dyDescent="0.15">
      <c r="B75" s="167" t="s">
        <v>1048</v>
      </c>
      <c r="C75" s="166" t="s">
        <v>1088</v>
      </c>
      <c r="D75" s="166" t="s">
        <v>1092</v>
      </c>
      <c r="E75" s="165" t="s">
        <v>1095</v>
      </c>
    </row>
    <row r="76" spans="2:5" s="161" customFormat="1" ht="12" x14ac:dyDescent="0.15">
      <c r="B76" s="167" t="s">
        <v>1048</v>
      </c>
      <c r="C76" s="166" t="s">
        <v>1088</v>
      </c>
      <c r="D76" s="166" t="s">
        <v>1092</v>
      </c>
      <c r="E76" s="165" t="s">
        <v>1094</v>
      </c>
    </row>
    <row r="77" spans="2:5" s="161" customFormat="1" ht="12" x14ac:dyDescent="0.15">
      <c r="B77" s="167" t="s">
        <v>1048</v>
      </c>
      <c r="C77" s="166" t="s">
        <v>1088</v>
      </c>
      <c r="D77" s="166" t="s">
        <v>1092</v>
      </c>
      <c r="E77" s="165" t="s">
        <v>1093</v>
      </c>
    </row>
    <row r="78" spans="2:5" s="161" customFormat="1" ht="12" x14ac:dyDescent="0.15">
      <c r="B78" s="167" t="s">
        <v>1048</v>
      </c>
      <c r="C78" s="166" t="s">
        <v>1088</v>
      </c>
      <c r="D78" s="166" t="s">
        <v>1092</v>
      </c>
      <c r="E78" s="165" t="s">
        <v>1091</v>
      </c>
    </row>
    <row r="79" spans="2:5" s="161" customFormat="1" ht="12" x14ac:dyDescent="0.15">
      <c r="B79" s="167" t="s">
        <v>1048</v>
      </c>
      <c r="C79" s="166" t="s">
        <v>1088</v>
      </c>
      <c r="D79" s="166" t="s">
        <v>935</v>
      </c>
      <c r="E79" s="165" t="s">
        <v>1090</v>
      </c>
    </row>
    <row r="80" spans="2:5" s="161" customFormat="1" ht="12" x14ac:dyDescent="0.15">
      <c r="B80" s="167" t="s">
        <v>1048</v>
      </c>
      <c r="C80" s="166" t="s">
        <v>1088</v>
      </c>
      <c r="D80" s="166" t="s">
        <v>935</v>
      </c>
      <c r="E80" s="165" t="s">
        <v>261</v>
      </c>
    </row>
    <row r="81" spans="2:5" s="161" customFormat="1" ht="12" x14ac:dyDescent="0.15">
      <c r="B81" s="167" t="s">
        <v>1048</v>
      </c>
      <c r="C81" s="166" t="s">
        <v>1088</v>
      </c>
      <c r="D81" s="166" t="s">
        <v>1089</v>
      </c>
      <c r="E81" s="165"/>
    </row>
    <row r="82" spans="2:5" s="161" customFormat="1" ht="12" x14ac:dyDescent="0.15">
      <c r="B82" s="167" t="s">
        <v>1048</v>
      </c>
      <c r="C82" s="166" t="s">
        <v>1088</v>
      </c>
      <c r="D82" s="166" t="s">
        <v>261</v>
      </c>
      <c r="E82" s="165"/>
    </row>
    <row r="83" spans="2:5" s="161" customFormat="1" ht="12" x14ac:dyDescent="0.15">
      <c r="B83" s="167" t="s">
        <v>1048</v>
      </c>
      <c r="C83" s="166" t="s">
        <v>1076</v>
      </c>
      <c r="D83" s="166" t="s">
        <v>508</v>
      </c>
      <c r="E83" s="165"/>
    </row>
    <row r="84" spans="2:5" s="161" customFormat="1" ht="12" x14ac:dyDescent="0.15">
      <c r="B84" s="167" t="s">
        <v>1048</v>
      </c>
      <c r="C84" s="166" t="s">
        <v>1076</v>
      </c>
      <c r="D84" s="166" t="s">
        <v>1087</v>
      </c>
      <c r="E84" s="165"/>
    </row>
    <row r="85" spans="2:5" s="161" customFormat="1" ht="12" x14ac:dyDescent="0.15">
      <c r="B85" s="167" t="s">
        <v>1048</v>
      </c>
      <c r="C85" s="166" t="s">
        <v>1076</v>
      </c>
      <c r="D85" s="166" t="s">
        <v>1071</v>
      </c>
      <c r="E85" s="165"/>
    </row>
    <row r="86" spans="2:5" s="161" customFormat="1" ht="12" x14ac:dyDescent="0.15">
      <c r="B86" s="167" t="s">
        <v>1048</v>
      </c>
      <c r="C86" s="166" t="s">
        <v>1076</v>
      </c>
      <c r="D86" s="166" t="s">
        <v>1083</v>
      </c>
      <c r="E86" s="165" t="s">
        <v>1086</v>
      </c>
    </row>
    <row r="87" spans="2:5" s="161" customFormat="1" ht="12" x14ac:dyDescent="0.15">
      <c r="B87" s="167" t="s">
        <v>1048</v>
      </c>
      <c r="C87" s="166" t="s">
        <v>1076</v>
      </c>
      <c r="D87" s="166" t="s">
        <v>1083</v>
      </c>
      <c r="E87" s="165" t="s">
        <v>1085</v>
      </c>
    </row>
    <row r="88" spans="2:5" s="161" customFormat="1" ht="12" x14ac:dyDescent="0.15">
      <c r="B88" s="167" t="s">
        <v>1048</v>
      </c>
      <c r="C88" s="166" t="s">
        <v>1076</v>
      </c>
      <c r="D88" s="166" t="s">
        <v>1083</v>
      </c>
      <c r="E88" s="165" t="s">
        <v>1084</v>
      </c>
    </row>
    <row r="89" spans="2:5" s="161" customFormat="1" ht="12" x14ac:dyDescent="0.15">
      <c r="B89" s="167" t="s">
        <v>1048</v>
      </c>
      <c r="C89" s="166" t="s">
        <v>1076</v>
      </c>
      <c r="D89" s="166" t="s">
        <v>1083</v>
      </c>
      <c r="E89" s="165" t="s">
        <v>261</v>
      </c>
    </row>
    <row r="90" spans="2:5" s="161" customFormat="1" ht="12" x14ac:dyDescent="0.15">
      <c r="B90" s="167" t="s">
        <v>1048</v>
      </c>
      <c r="C90" s="166" t="s">
        <v>1076</v>
      </c>
      <c r="D90" s="166" t="s">
        <v>1079</v>
      </c>
      <c r="E90" s="165" t="s">
        <v>1082</v>
      </c>
    </row>
    <row r="91" spans="2:5" s="161" customFormat="1" ht="12" x14ac:dyDescent="0.15">
      <c r="B91" s="167" t="s">
        <v>1048</v>
      </c>
      <c r="C91" s="166" t="s">
        <v>1076</v>
      </c>
      <c r="D91" s="166" t="s">
        <v>1079</v>
      </c>
      <c r="E91" s="165" t="s">
        <v>1081</v>
      </c>
    </row>
    <row r="92" spans="2:5" s="161" customFormat="1" ht="12" x14ac:dyDescent="0.15">
      <c r="B92" s="167" t="s">
        <v>1048</v>
      </c>
      <c r="C92" s="166" t="s">
        <v>1076</v>
      </c>
      <c r="D92" s="166" t="s">
        <v>1079</v>
      </c>
      <c r="E92" s="165" t="s">
        <v>1080</v>
      </c>
    </row>
    <row r="93" spans="2:5" s="161" customFormat="1" ht="12" x14ac:dyDescent="0.15">
      <c r="B93" s="167" t="s">
        <v>1048</v>
      </c>
      <c r="C93" s="166" t="s">
        <v>1076</v>
      </c>
      <c r="D93" s="166" t="s">
        <v>1079</v>
      </c>
      <c r="E93" s="165" t="s">
        <v>1078</v>
      </c>
    </row>
    <row r="94" spans="2:5" s="161" customFormat="1" ht="12" x14ac:dyDescent="0.15">
      <c r="B94" s="167" t="s">
        <v>1048</v>
      </c>
      <c r="C94" s="166" t="s">
        <v>1076</v>
      </c>
      <c r="D94" s="166" t="s">
        <v>1077</v>
      </c>
      <c r="E94" s="165"/>
    </row>
    <row r="95" spans="2:5" s="161" customFormat="1" ht="12" x14ac:dyDescent="0.15">
      <c r="B95" s="167" t="s">
        <v>1048</v>
      </c>
      <c r="C95" s="166" t="s">
        <v>1076</v>
      </c>
      <c r="D95" s="166" t="s">
        <v>263</v>
      </c>
      <c r="E95" s="165" t="s">
        <v>369</v>
      </c>
    </row>
    <row r="96" spans="2:5" s="161" customFormat="1" ht="12" x14ac:dyDescent="0.15">
      <c r="B96" s="167" t="s">
        <v>1048</v>
      </c>
      <c r="C96" s="166" t="s">
        <v>1076</v>
      </c>
      <c r="D96" s="166" t="s">
        <v>263</v>
      </c>
      <c r="E96" s="165" t="s">
        <v>368</v>
      </c>
    </row>
    <row r="97" spans="2:5" s="161" customFormat="1" ht="12" x14ac:dyDescent="0.15">
      <c r="B97" s="167" t="s">
        <v>1048</v>
      </c>
      <c r="C97" s="166" t="s">
        <v>1076</v>
      </c>
      <c r="D97" s="166" t="s">
        <v>263</v>
      </c>
      <c r="E97" s="165" t="s">
        <v>261</v>
      </c>
    </row>
    <row r="98" spans="2:5" s="161" customFormat="1" ht="12" x14ac:dyDescent="0.15">
      <c r="B98" s="167" t="s">
        <v>1048</v>
      </c>
      <c r="C98" s="166" t="s">
        <v>1076</v>
      </c>
      <c r="D98" s="166" t="s">
        <v>261</v>
      </c>
      <c r="E98" s="165"/>
    </row>
    <row r="99" spans="2:5" s="161" customFormat="1" ht="12" x14ac:dyDescent="0.15">
      <c r="B99" s="167" t="s">
        <v>1048</v>
      </c>
      <c r="C99" s="166" t="s">
        <v>1070</v>
      </c>
      <c r="D99" s="166" t="s">
        <v>1071</v>
      </c>
      <c r="E99" s="165" t="s">
        <v>1075</v>
      </c>
    </row>
    <row r="100" spans="2:5" s="161" customFormat="1" ht="12" x14ac:dyDescent="0.15">
      <c r="B100" s="167" t="s">
        <v>1048</v>
      </c>
      <c r="C100" s="166" t="s">
        <v>1070</v>
      </c>
      <c r="D100" s="166" t="s">
        <v>1071</v>
      </c>
      <c r="E100" s="165" t="s">
        <v>1074</v>
      </c>
    </row>
    <row r="101" spans="2:5" s="161" customFormat="1" ht="12" x14ac:dyDescent="0.15">
      <c r="B101" s="167" t="s">
        <v>1048</v>
      </c>
      <c r="C101" s="166" t="s">
        <v>1070</v>
      </c>
      <c r="D101" s="166" t="s">
        <v>1071</v>
      </c>
      <c r="E101" s="165" t="s">
        <v>1073</v>
      </c>
    </row>
    <row r="102" spans="2:5" s="161" customFormat="1" ht="12" x14ac:dyDescent="0.15">
      <c r="B102" s="167" t="s">
        <v>1048</v>
      </c>
      <c r="C102" s="166" t="s">
        <v>1070</v>
      </c>
      <c r="D102" s="166" t="s">
        <v>1071</v>
      </c>
      <c r="E102" s="165" t="s">
        <v>1072</v>
      </c>
    </row>
    <row r="103" spans="2:5" s="161" customFormat="1" ht="12" x14ac:dyDescent="0.15">
      <c r="B103" s="167" t="s">
        <v>1048</v>
      </c>
      <c r="C103" s="166" t="s">
        <v>1070</v>
      </c>
      <c r="D103" s="166" t="s">
        <v>1071</v>
      </c>
      <c r="E103" s="165" t="s">
        <v>261</v>
      </c>
    </row>
    <row r="104" spans="2:5" s="161" customFormat="1" ht="12" x14ac:dyDescent="0.15">
      <c r="B104" s="167" t="s">
        <v>1048</v>
      </c>
      <c r="C104" s="166" t="s">
        <v>1070</v>
      </c>
      <c r="D104" s="166" t="s">
        <v>263</v>
      </c>
      <c r="E104" s="165" t="s">
        <v>369</v>
      </c>
    </row>
    <row r="105" spans="2:5" s="161" customFormat="1" ht="12" x14ac:dyDescent="0.15">
      <c r="B105" s="167" t="s">
        <v>1048</v>
      </c>
      <c r="C105" s="166" t="s">
        <v>1070</v>
      </c>
      <c r="D105" s="166" t="s">
        <v>263</v>
      </c>
      <c r="E105" s="165" t="s">
        <v>368</v>
      </c>
    </row>
    <row r="106" spans="2:5" s="161" customFormat="1" ht="12" x14ac:dyDescent="0.15">
      <c r="B106" s="167" t="s">
        <v>1048</v>
      </c>
      <c r="C106" s="166" t="s">
        <v>1070</v>
      </c>
      <c r="D106" s="166" t="s">
        <v>263</v>
      </c>
      <c r="E106" s="165" t="s">
        <v>261</v>
      </c>
    </row>
    <row r="107" spans="2:5" s="161" customFormat="1" ht="12" x14ac:dyDescent="0.15">
      <c r="B107" s="167" t="s">
        <v>1048</v>
      </c>
      <c r="C107" s="166" t="s">
        <v>1070</v>
      </c>
      <c r="D107" s="166" t="s">
        <v>261</v>
      </c>
      <c r="E107" s="165"/>
    </row>
    <row r="108" spans="2:5" s="161" customFormat="1" ht="12" x14ac:dyDescent="0.15">
      <c r="B108" s="167" t="s">
        <v>1048</v>
      </c>
      <c r="C108" s="166" t="s">
        <v>1064</v>
      </c>
      <c r="D108" s="166" t="s">
        <v>1069</v>
      </c>
      <c r="E108" s="165" t="s">
        <v>1068</v>
      </c>
    </row>
    <row r="109" spans="2:5" s="161" customFormat="1" ht="12" x14ac:dyDescent="0.15">
      <c r="B109" s="167" t="s">
        <v>1048</v>
      </c>
      <c r="C109" s="166" t="s">
        <v>1064</v>
      </c>
      <c r="D109" s="166" t="s">
        <v>1069</v>
      </c>
      <c r="E109" s="165" t="s">
        <v>1067</v>
      </c>
    </row>
    <row r="110" spans="2:5" s="161" customFormat="1" ht="12" x14ac:dyDescent="0.15">
      <c r="B110" s="167" t="s">
        <v>1048</v>
      </c>
      <c r="C110" s="166" t="s">
        <v>1064</v>
      </c>
      <c r="D110" s="166" t="s">
        <v>1069</v>
      </c>
      <c r="E110" s="165" t="s">
        <v>1066</v>
      </c>
    </row>
    <row r="111" spans="2:5" s="161" customFormat="1" ht="12" x14ac:dyDescent="0.15">
      <c r="B111" s="167" t="s">
        <v>1048</v>
      </c>
      <c r="C111" s="166" t="s">
        <v>1064</v>
      </c>
      <c r="D111" s="166" t="s">
        <v>1069</v>
      </c>
      <c r="E111" s="165" t="s">
        <v>261</v>
      </c>
    </row>
    <row r="112" spans="2:5" s="161" customFormat="1" ht="12" x14ac:dyDescent="0.15">
      <c r="B112" s="167" t="s">
        <v>1048</v>
      </c>
      <c r="C112" s="166" t="s">
        <v>1064</v>
      </c>
      <c r="D112" s="166" t="s">
        <v>1065</v>
      </c>
      <c r="E112" s="165" t="s">
        <v>1068</v>
      </c>
    </row>
    <row r="113" spans="2:5" s="161" customFormat="1" ht="12" x14ac:dyDescent="0.15">
      <c r="B113" s="167" t="s">
        <v>1048</v>
      </c>
      <c r="C113" s="166" t="s">
        <v>1064</v>
      </c>
      <c r="D113" s="166" t="s">
        <v>1065</v>
      </c>
      <c r="E113" s="165" t="s">
        <v>1067</v>
      </c>
    </row>
    <row r="114" spans="2:5" s="161" customFormat="1" ht="12" x14ac:dyDescent="0.15">
      <c r="B114" s="167" t="s">
        <v>1048</v>
      </c>
      <c r="C114" s="166" t="s">
        <v>1064</v>
      </c>
      <c r="D114" s="166" t="s">
        <v>1065</v>
      </c>
      <c r="E114" s="165" t="s">
        <v>1066</v>
      </c>
    </row>
    <row r="115" spans="2:5" s="161" customFormat="1" ht="12" x14ac:dyDescent="0.15">
      <c r="B115" s="167" t="s">
        <v>1048</v>
      </c>
      <c r="C115" s="166" t="s">
        <v>1064</v>
      </c>
      <c r="D115" s="166" t="s">
        <v>1065</v>
      </c>
      <c r="E115" s="165" t="s">
        <v>261</v>
      </c>
    </row>
    <row r="116" spans="2:5" s="161" customFormat="1" ht="12" x14ac:dyDescent="0.15">
      <c r="B116" s="167" t="s">
        <v>1048</v>
      </c>
      <c r="C116" s="166" t="s">
        <v>1064</v>
      </c>
      <c r="D116" s="166" t="s">
        <v>263</v>
      </c>
      <c r="E116" s="165" t="s">
        <v>369</v>
      </c>
    </row>
    <row r="117" spans="2:5" s="161" customFormat="1" ht="12" x14ac:dyDescent="0.15">
      <c r="B117" s="167" t="s">
        <v>1048</v>
      </c>
      <c r="C117" s="166" t="s">
        <v>1064</v>
      </c>
      <c r="D117" s="166" t="s">
        <v>263</v>
      </c>
      <c r="E117" s="165" t="s">
        <v>368</v>
      </c>
    </row>
    <row r="118" spans="2:5" s="161" customFormat="1" ht="12" x14ac:dyDescent="0.15">
      <c r="B118" s="167" t="s">
        <v>1048</v>
      </c>
      <c r="C118" s="166" t="s">
        <v>1064</v>
      </c>
      <c r="D118" s="166" t="s">
        <v>263</v>
      </c>
      <c r="E118" s="165" t="s">
        <v>261</v>
      </c>
    </row>
    <row r="119" spans="2:5" s="161" customFormat="1" ht="12" x14ac:dyDescent="0.15">
      <c r="B119" s="167" t="s">
        <v>1048</v>
      </c>
      <c r="C119" s="166" t="s">
        <v>1064</v>
      </c>
      <c r="D119" s="166" t="s">
        <v>261</v>
      </c>
      <c r="E119" s="165"/>
    </row>
    <row r="120" spans="2:5" s="161" customFormat="1" ht="12" x14ac:dyDescent="0.15">
      <c r="B120" s="167" t="s">
        <v>1048</v>
      </c>
      <c r="C120" s="166" t="s">
        <v>788</v>
      </c>
      <c r="D120" s="166" t="s">
        <v>853</v>
      </c>
      <c r="E120" s="165"/>
    </row>
    <row r="121" spans="2:5" s="161" customFormat="1" ht="12" x14ac:dyDescent="0.15">
      <c r="B121" s="167" t="s">
        <v>1048</v>
      </c>
      <c r="C121" s="166" t="s">
        <v>788</v>
      </c>
      <c r="D121" s="166" t="s">
        <v>1063</v>
      </c>
      <c r="E121" s="165"/>
    </row>
    <row r="122" spans="2:5" s="161" customFormat="1" ht="12" x14ac:dyDescent="0.15">
      <c r="B122" s="167" t="s">
        <v>1048</v>
      </c>
      <c r="C122" s="166" t="s">
        <v>788</v>
      </c>
      <c r="D122" s="166" t="s">
        <v>263</v>
      </c>
      <c r="E122" s="165" t="s">
        <v>369</v>
      </c>
    </row>
    <row r="123" spans="2:5" s="161" customFormat="1" ht="12" x14ac:dyDescent="0.15">
      <c r="B123" s="167" t="s">
        <v>1048</v>
      </c>
      <c r="C123" s="166" t="s">
        <v>788</v>
      </c>
      <c r="D123" s="166" t="s">
        <v>263</v>
      </c>
      <c r="E123" s="165" t="s">
        <v>368</v>
      </c>
    </row>
    <row r="124" spans="2:5" s="161" customFormat="1" ht="12" x14ac:dyDescent="0.15">
      <c r="B124" s="167" t="s">
        <v>1048</v>
      </c>
      <c r="C124" s="166" t="s">
        <v>788</v>
      </c>
      <c r="D124" s="166" t="s">
        <v>263</v>
      </c>
      <c r="E124" s="165" t="s">
        <v>261</v>
      </c>
    </row>
    <row r="125" spans="2:5" s="161" customFormat="1" ht="12" x14ac:dyDescent="0.15">
      <c r="B125" s="167" t="s">
        <v>1048</v>
      </c>
      <c r="C125" s="166" t="s">
        <v>788</v>
      </c>
      <c r="D125" s="166" t="s">
        <v>261</v>
      </c>
      <c r="E125" s="165"/>
    </row>
    <row r="126" spans="2:5" s="161" customFormat="1" ht="12" x14ac:dyDescent="0.15">
      <c r="B126" s="167" t="s">
        <v>1048</v>
      </c>
      <c r="C126" s="166" t="s">
        <v>1058</v>
      </c>
      <c r="D126" s="166" t="s">
        <v>1062</v>
      </c>
      <c r="E126" s="165"/>
    </row>
    <row r="127" spans="2:5" s="161" customFormat="1" ht="12" x14ac:dyDescent="0.15">
      <c r="B127" s="167" t="s">
        <v>1048</v>
      </c>
      <c r="C127" s="166" t="s">
        <v>1058</v>
      </c>
      <c r="D127" s="166" t="s">
        <v>1061</v>
      </c>
      <c r="E127" s="165"/>
    </row>
    <row r="128" spans="2:5" s="161" customFormat="1" ht="12" x14ac:dyDescent="0.15">
      <c r="B128" s="167" t="s">
        <v>1048</v>
      </c>
      <c r="C128" s="166" t="s">
        <v>1058</v>
      </c>
      <c r="D128" s="166" t="s">
        <v>1060</v>
      </c>
      <c r="E128" s="165"/>
    </row>
    <row r="129" spans="2:5" s="161" customFormat="1" ht="12" x14ac:dyDescent="0.15">
      <c r="B129" s="167" t="s">
        <v>1048</v>
      </c>
      <c r="C129" s="166" t="s">
        <v>1058</v>
      </c>
      <c r="D129" s="166" t="s">
        <v>1059</v>
      </c>
      <c r="E129" s="165"/>
    </row>
    <row r="130" spans="2:5" s="161" customFormat="1" ht="12" x14ac:dyDescent="0.15">
      <c r="B130" s="167" t="s">
        <v>1048</v>
      </c>
      <c r="C130" s="166" t="s">
        <v>1058</v>
      </c>
      <c r="D130" s="166" t="s">
        <v>261</v>
      </c>
      <c r="E130" s="165"/>
    </row>
    <row r="131" spans="2:5" s="161" customFormat="1" ht="12" x14ac:dyDescent="0.15">
      <c r="B131" s="167" t="s">
        <v>1048</v>
      </c>
      <c r="C131" s="166" t="s">
        <v>1057</v>
      </c>
      <c r="D131" s="166"/>
      <c r="E131" s="165"/>
    </row>
    <row r="132" spans="2:5" s="161" customFormat="1" ht="12" x14ac:dyDescent="0.15">
      <c r="B132" s="167" t="s">
        <v>1048</v>
      </c>
      <c r="C132" s="166" t="s">
        <v>1053</v>
      </c>
      <c r="D132" s="166" t="s">
        <v>1056</v>
      </c>
      <c r="E132" s="165"/>
    </row>
    <row r="133" spans="2:5" s="161" customFormat="1" ht="12" x14ac:dyDescent="0.15">
      <c r="B133" s="167" t="s">
        <v>1048</v>
      </c>
      <c r="C133" s="166" t="s">
        <v>1053</v>
      </c>
      <c r="D133" s="166" t="s">
        <v>1055</v>
      </c>
      <c r="E133" s="165"/>
    </row>
    <row r="134" spans="2:5" s="161" customFormat="1" ht="12" x14ac:dyDescent="0.15">
      <c r="B134" s="167" t="s">
        <v>1048</v>
      </c>
      <c r="C134" s="166" t="s">
        <v>1053</v>
      </c>
      <c r="D134" s="166" t="s">
        <v>1054</v>
      </c>
      <c r="E134" s="165"/>
    </row>
    <row r="135" spans="2:5" s="161" customFormat="1" ht="12" x14ac:dyDescent="0.15">
      <c r="B135" s="167" t="s">
        <v>1048</v>
      </c>
      <c r="C135" s="166" t="s">
        <v>1053</v>
      </c>
      <c r="D135" s="166" t="s">
        <v>261</v>
      </c>
      <c r="E135" s="165"/>
    </row>
    <row r="136" spans="2:5" s="161" customFormat="1" ht="12" x14ac:dyDescent="0.15">
      <c r="B136" s="167" t="s">
        <v>1048</v>
      </c>
      <c r="C136" s="166" t="s">
        <v>1052</v>
      </c>
      <c r="D136" s="166"/>
      <c r="E136" s="165"/>
    </row>
    <row r="137" spans="2:5" s="161" customFormat="1" ht="12" x14ac:dyDescent="0.15">
      <c r="B137" s="167" t="s">
        <v>1048</v>
      </c>
      <c r="C137" s="166" t="s">
        <v>934</v>
      </c>
      <c r="D137" s="166" t="s">
        <v>1051</v>
      </c>
      <c r="E137" s="165"/>
    </row>
    <row r="138" spans="2:5" s="161" customFormat="1" ht="12" x14ac:dyDescent="0.15">
      <c r="B138" s="167" t="s">
        <v>1048</v>
      </c>
      <c r="C138" s="166" t="s">
        <v>934</v>
      </c>
      <c r="D138" s="166" t="s">
        <v>1050</v>
      </c>
      <c r="E138" s="165"/>
    </row>
    <row r="139" spans="2:5" s="161" customFormat="1" ht="12" x14ac:dyDescent="0.15">
      <c r="B139" s="167" t="s">
        <v>1048</v>
      </c>
      <c r="C139" s="166" t="s">
        <v>934</v>
      </c>
      <c r="D139" s="166" t="s">
        <v>261</v>
      </c>
      <c r="E139" s="165"/>
    </row>
    <row r="140" spans="2:5" s="161" customFormat="1" ht="12" x14ac:dyDescent="0.15">
      <c r="B140" s="167" t="s">
        <v>1048</v>
      </c>
      <c r="C140" s="166" t="s">
        <v>1049</v>
      </c>
      <c r="D140" s="166"/>
      <c r="E140" s="165"/>
    </row>
    <row r="141" spans="2:5" s="161" customFormat="1" ht="12" x14ac:dyDescent="0.15">
      <c r="B141" s="167" t="s">
        <v>1048</v>
      </c>
      <c r="C141" s="166" t="s">
        <v>261</v>
      </c>
      <c r="D141" s="166"/>
      <c r="E141" s="165"/>
    </row>
    <row r="142" spans="2:5" s="161" customFormat="1" ht="12" x14ac:dyDescent="0.15">
      <c r="B142" s="167" t="s">
        <v>494</v>
      </c>
      <c r="C142" s="166" t="s">
        <v>1043</v>
      </c>
      <c r="D142" s="166" t="s">
        <v>1047</v>
      </c>
      <c r="E142" s="165"/>
    </row>
    <row r="143" spans="2:5" s="161" customFormat="1" ht="12" x14ac:dyDescent="0.15">
      <c r="B143" s="167" t="s">
        <v>494</v>
      </c>
      <c r="C143" s="166" t="s">
        <v>1043</v>
      </c>
      <c r="D143" s="166" t="s">
        <v>1046</v>
      </c>
      <c r="E143" s="165"/>
    </row>
    <row r="144" spans="2:5" s="161" customFormat="1" ht="12" x14ac:dyDescent="0.15">
      <c r="B144" s="167" t="s">
        <v>494</v>
      </c>
      <c r="C144" s="166" t="s">
        <v>1043</v>
      </c>
      <c r="D144" s="166" t="s">
        <v>1045</v>
      </c>
      <c r="E144" s="165"/>
    </row>
    <row r="145" spans="2:5" s="161" customFormat="1" ht="12" x14ac:dyDescent="0.15">
      <c r="B145" s="167" t="s">
        <v>494</v>
      </c>
      <c r="C145" s="166" t="s">
        <v>1043</v>
      </c>
      <c r="D145" s="166" t="s">
        <v>1044</v>
      </c>
      <c r="E145" s="165"/>
    </row>
    <row r="146" spans="2:5" s="161" customFormat="1" ht="12" x14ac:dyDescent="0.15">
      <c r="B146" s="167" t="s">
        <v>494</v>
      </c>
      <c r="C146" s="166" t="s">
        <v>1043</v>
      </c>
      <c r="D146" s="166" t="s">
        <v>263</v>
      </c>
      <c r="E146" s="165" t="s">
        <v>369</v>
      </c>
    </row>
    <row r="147" spans="2:5" s="161" customFormat="1" ht="12" x14ac:dyDescent="0.15">
      <c r="B147" s="167" t="s">
        <v>494</v>
      </c>
      <c r="C147" s="166" t="s">
        <v>1043</v>
      </c>
      <c r="D147" s="166" t="s">
        <v>263</v>
      </c>
      <c r="E147" s="165" t="s">
        <v>368</v>
      </c>
    </row>
    <row r="148" spans="2:5" s="161" customFormat="1" ht="12" x14ac:dyDescent="0.15">
      <c r="B148" s="167" t="s">
        <v>494</v>
      </c>
      <c r="C148" s="166" t="s">
        <v>1043</v>
      </c>
      <c r="D148" s="166" t="s">
        <v>263</v>
      </c>
      <c r="E148" s="165" t="s">
        <v>261</v>
      </c>
    </row>
    <row r="149" spans="2:5" s="161" customFormat="1" ht="12" x14ac:dyDescent="0.15">
      <c r="B149" s="167" t="s">
        <v>494</v>
      </c>
      <c r="C149" s="166" t="s">
        <v>1043</v>
      </c>
      <c r="D149" s="166" t="s">
        <v>261</v>
      </c>
      <c r="E149" s="165"/>
    </row>
    <row r="150" spans="2:5" s="161" customFormat="1" ht="12" x14ac:dyDescent="0.15">
      <c r="B150" s="167" t="s">
        <v>494</v>
      </c>
      <c r="C150" s="166" t="s">
        <v>1035</v>
      </c>
      <c r="D150" s="166" t="s">
        <v>1042</v>
      </c>
      <c r="E150" s="165"/>
    </row>
    <row r="151" spans="2:5" s="161" customFormat="1" ht="12" x14ac:dyDescent="0.15">
      <c r="B151" s="167" t="s">
        <v>494</v>
      </c>
      <c r="C151" s="166" t="s">
        <v>1035</v>
      </c>
      <c r="D151" s="166" t="s">
        <v>1041</v>
      </c>
      <c r="E151" s="165"/>
    </row>
    <row r="152" spans="2:5" s="161" customFormat="1" ht="12" x14ac:dyDescent="0.15">
      <c r="B152" s="167" t="s">
        <v>494</v>
      </c>
      <c r="C152" s="166" t="s">
        <v>1035</v>
      </c>
      <c r="D152" s="166" t="s">
        <v>1040</v>
      </c>
      <c r="E152" s="165"/>
    </row>
    <row r="153" spans="2:5" s="161" customFormat="1" ht="12" x14ac:dyDescent="0.15">
      <c r="B153" s="167" t="s">
        <v>494</v>
      </c>
      <c r="C153" s="166" t="s">
        <v>1035</v>
      </c>
      <c r="D153" s="166" t="s">
        <v>1039</v>
      </c>
      <c r="E153" s="165"/>
    </row>
    <row r="154" spans="2:5" s="161" customFormat="1" ht="12" x14ac:dyDescent="0.15">
      <c r="B154" s="167" t="s">
        <v>494</v>
      </c>
      <c r="C154" s="166" t="s">
        <v>1035</v>
      </c>
      <c r="D154" s="166" t="s">
        <v>1038</v>
      </c>
      <c r="E154" s="165"/>
    </row>
    <row r="155" spans="2:5" s="161" customFormat="1" ht="12" x14ac:dyDescent="0.15">
      <c r="B155" s="167" t="s">
        <v>494</v>
      </c>
      <c r="C155" s="166" t="s">
        <v>1035</v>
      </c>
      <c r="D155" s="166" t="s">
        <v>1037</v>
      </c>
      <c r="E155" s="165"/>
    </row>
    <row r="156" spans="2:5" s="161" customFormat="1" ht="12" x14ac:dyDescent="0.15">
      <c r="B156" s="167" t="s">
        <v>494</v>
      </c>
      <c r="C156" s="166" t="s">
        <v>1035</v>
      </c>
      <c r="D156" s="166" t="s">
        <v>1036</v>
      </c>
      <c r="E156" s="165"/>
    </row>
    <row r="157" spans="2:5" s="161" customFormat="1" ht="12" x14ac:dyDescent="0.15">
      <c r="B157" s="167" t="s">
        <v>494</v>
      </c>
      <c r="C157" s="166" t="s">
        <v>1035</v>
      </c>
      <c r="D157" s="166" t="s">
        <v>263</v>
      </c>
      <c r="E157" s="165" t="s">
        <v>369</v>
      </c>
    </row>
    <row r="158" spans="2:5" s="161" customFormat="1" ht="12" x14ac:dyDescent="0.15">
      <c r="B158" s="167" t="s">
        <v>494</v>
      </c>
      <c r="C158" s="166" t="s">
        <v>1035</v>
      </c>
      <c r="D158" s="166" t="s">
        <v>263</v>
      </c>
      <c r="E158" s="165" t="s">
        <v>368</v>
      </c>
    </row>
    <row r="159" spans="2:5" s="161" customFormat="1" ht="12" x14ac:dyDescent="0.15">
      <c r="B159" s="167" t="s">
        <v>494</v>
      </c>
      <c r="C159" s="166" t="s">
        <v>1035</v>
      </c>
      <c r="D159" s="166" t="s">
        <v>263</v>
      </c>
      <c r="E159" s="165" t="s">
        <v>261</v>
      </c>
    </row>
    <row r="160" spans="2:5" s="161" customFormat="1" ht="12" x14ac:dyDescent="0.15">
      <c r="B160" s="167" t="s">
        <v>494</v>
      </c>
      <c r="C160" s="166" t="s">
        <v>1035</v>
      </c>
      <c r="D160" s="166" t="s">
        <v>261</v>
      </c>
      <c r="E160" s="165"/>
    </row>
    <row r="161" spans="2:5" s="161" customFormat="1" ht="12" x14ac:dyDescent="0.15">
      <c r="B161" s="167" t="s">
        <v>494</v>
      </c>
      <c r="C161" s="166" t="s">
        <v>1031</v>
      </c>
      <c r="D161" s="166" t="s">
        <v>1031</v>
      </c>
      <c r="E161" s="165" t="s">
        <v>1034</v>
      </c>
    </row>
    <row r="162" spans="2:5" s="161" customFormat="1" ht="12" x14ac:dyDescent="0.15">
      <c r="B162" s="167" t="s">
        <v>494</v>
      </c>
      <c r="C162" s="166" t="s">
        <v>1031</v>
      </c>
      <c r="D162" s="166" t="s">
        <v>1031</v>
      </c>
      <c r="E162" s="165" t="s">
        <v>1033</v>
      </c>
    </row>
    <row r="163" spans="2:5" s="161" customFormat="1" ht="12" x14ac:dyDescent="0.15">
      <c r="B163" s="167" t="s">
        <v>494</v>
      </c>
      <c r="C163" s="166" t="s">
        <v>1031</v>
      </c>
      <c r="D163" s="166" t="s">
        <v>1031</v>
      </c>
      <c r="E163" s="165" t="s">
        <v>1032</v>
      </c>
    </row>
    <row r="164" spans="2:5" s="161" customFormat="1" ht="12" x14ac:dyDescent="0.15">
      <c r="B164" s="167" t="s">
        <v>494</v>
      </c>
      <c r="C164" s="166" t="s">
        <v>1031</v>
      </c>
      <c r="D164" s="166" t="s">
        <v>1031</v>
      </c>
      <c r="E164" s="165" t="s">
        <v>261</v>
      </c>
    </row>
    <row r="165" spans="2:5" s="161" customFormat="1" ht="12" x14ac:dyDescent="0.15">
      <c r="B165" s="167" t="s">
        <v>494</v>
      </c>
      <c r="C165" s="166" t="s">
        <v>1031</v>
      </c>
      <c r="D165" s="166" t="s">
        <v>263</v>
      </c>
      <c r="E165" s="165" t="s">
        <v>369</v>
      </c>
    </row>
    <row r="166" spans="2:5" s="161" customFormat="1" ht="12" x14ac:dyDescent="0.15">
      <c r="B166" s="167" t="s">
        <v>494</v>
      </c>
      <c r="C166" s="166" t="s">
        <v>1031</v>
      </c>
      <c r="D166" s="166" t="s">
        <v>263</v>
      </c>
      <c r="E166" s="165" t="s">
        <v>368</v>
      </c>
    </row>
    <row r="167" spans="2:5" s="161" customFormat="1" ht="12" x14ac:dyDescent="0.15">
      <c r="B167" s="167" t="s">
        <v>494</v>
      </c>
      <c r="C167" s="166" t="s">
        <v>1031</v>
      </c>
      <c r="D167" s="166" t="s">
        <v>263</v>
      </c>
      <c r="E167" s="165" t="s">
        <v>261</v>
      </c>
    </row>
    <row r="168" spans="2:5" s="161" customFormat="1" ht="12" x14ac:dyDescent="0.15">
      <c r="B168" s="167" t="s">
        <v>494</v>
      </c>
      <c r="C168" s="166" t="s">
        <v>1031</v>
      </c>
      <c r="D168" s="166" t="s">
        <v>261</v>
      </c>
      <c r="E168" s="165"/>
    </row>
    <row r="169" spans="2:5" s="161" customFormat="1" ht="12" x14ac:dyDescent="0.15">
      <c r="B169" s="167" t="s">
        <v>494</v>
      </c>
      <c r="C169" s="166" t="s">
        <v>1021</v>
      </c>
      <c r="D169" s="166" t="s">
        <v>1030</v>
      </c>
      <c r="E169" s="165" t="s">
        <v>1029</v>
      </c>
    </row>
    <row r="170" spans="2:5" s="161" customFormat="1" ht="12" x14ac:dyDescent="0.15">
      <c r="B170" s="167" t="s">
        <v>494</v>
      </c>
      <c r="C170" s="166" t="s">
        <v>1021</v>
      </c>
      <c r="D170" s="166" t="s">
        <v>1030</v>
      </c>
      <c r="E170" s="165" t="s">
        <v>1027</v>
      </c>
    </row>
    <row r="171" spans="2:5" s="161" customFormat="1" ht="12" x14ac:dyDescent="0.15">
      <c r="B171" s="167" t="s">
        <v>494</v>
      </c>
      <c r="C171" s="166" t="s">
        <v>1021</v>
      </c>
      <c r="D171" s="166" t="s">
        <v>1030</v>
      </c>
      <c r="E171" s="165" t="s">
        <v>261</v>
      </c>
    </row>
    <row r="172" spans="2:5" s="161" customFormat="1" ht="12" x14ac:dyDescent="0.15">
      <c r="B172" s="167" t="s">
        <v>494</v>
      </c>
      <c r="C172" s="166" t="s">
        <v>1021</v>
      </c>
      <c r="D172" s="166" t="s">
        <v>1022</v>
      </c>
      <c r="E172" s="165" t="s">
        <v>1029</v>
      </c>
    </row>
    <row r="173" spans="2:5" s="161" customFormat="1" ht="12" x14ac:dyDescent="0.15">
      <c r="B173" s="167" t="s">
        <v>494</v>
      </c>
      <c r="C173" s="166" t="s">
        <v>1021</v>
      </c>
      <c r="D173" s="166" t="s">
        <v>1022</v>
      </c>
      <c r="E173" s="165" t="s">
        <v>1028</v>
      </c>
    </row>
    <row r="174" spans="2:5" s="161" customFormat="1" ht="12" x14ac:dyDescent="0.15">
      <c r="B174" s="167" t="s">
        <v>494</v>
      </c>
      <c r="C174" s="166" t="s">
        <v>1021</v>
      </c>
      <c r="D174" s="166" t="s">
        <v>1022</v>
      </c>
      <c r="E174" s="165" t="s">
        <v>1027</v>
      </c>
    </row>
    <row r="175" spans="2:5" s="161" customFormat="1" ht="12" x14ac:dyDescent="0.15">
      <c r="B175" s="167" t="s">
        <v>494</v>
      </c>
      <c r="C175" s="166" t="s">
        <v>1021</v>
      </c>
      <c r="D175" s="166" t="s">
        <v>1022</v>
      </c>
      <c r="E175" s="165" t="s">
        <v>1026</v>
      </c>
    </row>
    <row r="176" spans="2:5" s="161" customFormat="1" ht="12" x14ac:dyDescent="0.15">
      <c r="B176" s="167" t="s">
        <v>494</v>
      </c>
      <c r="C176" s="166" t="s">
        <v>1021</v>
      </c>
      <c r="D176" s="166" t="s">
        <v>1022</v>
      </c>
      <c r="E176" s="165" t="s">
        <v>1025</v>
      </c>
    </row>
    <row r="177" spans="2:5" s="161" customFormat="1" ht="12" x14ac:dyDescent="0.15">
      <c r="B177" s="167" t="s">
        <v>494</v>
      </c>
      <c r="C177" s="166" t="s">
        <v>1021</v>
      </c>
      <c r="D177" s="166" t="s">
        <v>1022</v>
      </c>
      <c r="E177" s="165" t="s">
        <v>1024</v>
      </c>
    </row>
    <row r="178" spans="2:5" s="161" customFormat="1" ht="12" x14ac:dyDescent="0.15">
      <c r="B178" s="167" t="s">
        <v>494</v>
      </c>
      <c r="C178" s="166" t="s">
        <v>1021</v>
      </c>
      <c r="D178" s="166" t="s">
        <v>1022</v>
      </c>
      <c r="E178" s="165" t="s">
        <v>1023</v>
      </c>
    </row>
    <row r="179" spans="2:5" s="161" customFormat="1" ht="12" x14ac:dyDescent="0.15">
      <c r="B179" s="167" t="s">
        <v>494</v>
      </c>
      <c r="C179" s="166" t="s">
        <v>1021</v>
      </c>
      <c r="D179" s="166" t="s">
        <v>1022</v>
      </c>
      <c r="E179" s="165" t="s">
        <v>261</v>
      </c>
    </row>
    <row r="180" spans="2:5" s="161" customFormat="1" ht="12" x14ac:dyDescent="0.15">
      <c r="B180" s="167" t="s">
        <v>494</v>
      </c>
      <c r="C180" s="166" t="s">
        <v>1021</v>
      </c>
      <c r="D180" s="166" t="s">
        <v>263</v>
      </c>
      <c r="E180" s="165" t="s">
        <v>369</v>
      </c>
    </row>
    <row r="181" spans="2:5" s="161" customFormat="1" ht="12" x14ac:dyDescent="0.15">
      <c r="B181" s="167" t="s">
        <v>494</v>
      </c>
      <c r="C181" s="166" t="s">
        <v>1021</v>
      </c>
      <c r="D181" s="166" t="s">
        <v>263</v>
      </c>
      <c r="E181" s="165" t="s">
        <v>368</v>
      </c>
    </row>
    <row r="182" spans="2:5" s="161" customFormat="1" ht="12" x14ac:dyDescent="0.15">
      <c r="B182" s="167" t="s">
        <v>494</v>
      </c>
      <c r="C182" s="166" t="s">
        <v>1021</v>
      </c>
      <c r="D182" s="166" t="s">
        <v>263</v>
      </c>
      <c r="E182" s="165" t="s">
        <v>261</v>
      </c>
    </row>
    <row r="183" spans="2:5" s="161" customFormat="1" ht="12" x14ac:dyDescent="0.15">
      <c r="B183" s="167" t="s">
        <v>494</v>
      </c>
      <c r="C183" s="166" t="s">
        <v>1021</v>
      </c>
      <c r="D183" s="166" t="s">
        <v>261</v>
      </c>
      <c r="E183" s="165"/>
    </row>
    <row r="184" spans="2:5" s="161" customFormat="1" ht="12" x14ac:dyDescent="0.15">
      <c r="B184" s="167" t="s">
        <v>494</v>
      </c>
      <c r="C184" s="166" t="s">
        <v>1020</v>
      </c>
      <c r="D184" s="166"/>
      <c r="E184" s="165"/>
    </row>
    <row r="185" spans="2:5" s="161" customFormat="1" ht="12" x14ac:dyDescent="0.15">
      <c r="B185" s="167" t="s">
        <v>494</v>
      </c>
      <c r="C185" s="166" t="s">
        <v>261</v>
      </c>
      <c r="D185" s="166"/>
      <c r="E185" s="165"/>
    </row>
    <row r="186" spans="2:5" s="161" customFormat="1" ht="12" x14ac:dyDescent="0.15">
      <c r="B186" s="167" t="s">
        <v>779</v>
      </c>
      <c r="C186" s="166" t="s">
        <v>779</v>
      </c>
      <c r="D186" s="166" t="s">
        <v>1019</v>
      </c>
      <c r="E186" s="165"/>
    </row>
    <row r="187" spans="2:5" s="161" customFormat="1" ht="12" x14ac:dyDescent="0.15">
      <c r="B187" s="167" t="s">
        <v>779</v>
      </c>
      <c r="C187" s="166" t="s">
        <v>779</v>
      </c>
      <c r="D187" s="166" t="s">
        <v>1018</v>
      </c>
      <c r="E187" s="165"/>
    </row>
    <row r="188" spans="2:5" s="161" customFormat="1" ht="12" x14ac:dyDescent="0.15">
      <c r="B188" s="167" t="s">
        <v>779</v>
      </c>
      <c r="C188" s="166" t="s">
        <v>779</v>
      </c>
      <c r="D188" s="166" t="s">
        <v>1017</v>
      </c>
      <c r="E188" s="165"/>
    </row>
    <row r="189" spans="2:5" s="161" customFormat="1" ht="12" x14ac:dyDescent="0.15">
      <c r="B189" s="167" t="s">
        <v>779</v>
      </c>
      <c r="C189" s="166" t="s">
        <v>779</v>
      </c>
      <c r="D189" s="166" t="s">
        <v>955</v>
      </c>
      <c r="E189" s="165" t="s">
        <v>1016</v>
      </c>
    </row>
    <row r="190" spans="2:5" s="161" customFormat="1" ht="12" x14ac:dyDescent="0.15">
      <c r="B190" s="167" t="s">
        <v>779</v>
      </c>
      <c r="C190" s="166" t="s">
        <v>779</v>
      </c>
      <c r="D190" s="166" t="s">
        <v>955</v>
      </c>
      <c r="E190" s="165" t="s">
        <v>1015</v>
      </c>
    </row>
    <row r="191" spans="2:5" s="161" customFormat="1" ht="12" x14ac:dyDescent="0.15">
      <c r="B191" s="167" t="s">
        <v>779</v>
      </c>
      <c r="C191" s="166" t="s">
        <v>779</v>
      </c>
      <c r="D191" s="166" t="s">
        <v>955</v>
      </c>
      <c r="E191" s="165" t="s">
        <v>1014</v>
      </c>
    </row>
    <row r="192" spans="2:5" s="161" customFormat="1" ht="12" x14ac:dyDescent="0.15">
      <c r="B192" s="167" t="s">
        <v>779</v>
      </c>
      <c r="C192" s="166" t="s">
        <v>779</v>
      </c>
      <c r="D192" s="166" t="s">
        <v>955</v>
      </c>
      <c r="E192" s="165" t="s">
        <v>261</v>
      </c>
    </row>
    <row r="193" spans="2:5" s="161" customFormat="1" ht="12" x14ac:dyDescent="0.15">
      <c r="B193" s="167" t="s">
        <v>779</v>
      </c>
      <c r="C193" s="166" t="s">
        <v>779</v>
      </c>
      <c r="D193" s="166" t="s">
        <v>1013</v>
      </c>
      <c r="E193" s="165"/>
    </row>
    <row r="194" spans="2:5" s="161" customFormat="1" ht="12" x14ac:dyDescent="0.15">
      <c r="B194" s="167" t="s">
        <v>779</v>
      </c>
      <c r="C194" s="166" t="s">
        <v>779</v>
      </c>
      <c r="D194" s="166" t="s">
        <v>781</v>
      </c>
      <c r="E194" s="165" t="s">
        <v>781</v>
      </c>
    </row>
    <row r="195" spans="2:5" s="161" customFormat="1" ht="12" x14ac:dyDescent="0.15">
      <c r="B195" s="167" t="s">
        <v>779</v>
      </c>
      <c r="C195" s="166" t="s">
        <v>779</v>
      </c>
      <c r="D195" s="166" t="s">
        <v>781</v>
      </c>
      <c r="E195" s="165" t="s">
        <v>1012</v>
      </c>
    </row>
    <row r="196" spans="2:5" s="161" customFormat="1" ht="12" x14ac:dyDescent="0.15">
      <c r="B196" s="167" t="s">
        <v>779</v>
      </c>
      <c r="C196" s="166" t="s">
        <v>779</v>
      </c>
      <c r="D196" s="166" t="s">
        <v>781</v>
      </c>
      <c r="E196" s="165" t="s">
        <v>261</v>
      </c>
    </row>
    <row r="197" spans="2:5" s="161" customFormat="1" ht="12" x14ac:dyDescent="0.15">
      <c r="B197" s="167" t="s">
        <v>779</v>
      </c>
      <c r="C197" s="166" t="s">
        <v>779</v>
      </c>
      <c r="D197" s="166" t="s">
        <v>261</v>
      </c>
      <c r="E197" s="165"/>
    </row>
    <row r="198" spans="2:5" s="161" customFormat="1" ht="12" x14ac:dyDescent="0.15">
      <c r="B198" s="167" t="s">
        <v>779</v>
      </c>
      <c r="C198" s="166" t="s">
        <v>263</v>
      </c>
      <c r="D198" s="166" t="s">
        <v>263</v>
      </c>
      <c r="E198" s="165" t="s">
        <v>369</v>
      </c>
    </row>
    <row r="199" spans="2:5" s="161" customFormat="1" ht="12" x14ac:dyDescent="0.15">
      <c r="B199" s="167" t="s">
        <v>779</v>
      </c>
      <c r="C199" s="166" t="s">
        <v>263</v>
      </c>
      <c r="D199" s="166" t="s">
        <v>263</v>
      </c>
      <c r="E199" s="165" t="s">
        <v>368</v>
      </c>
    </row>
    <row r="200" spans="2:5" s="161" customFormat="1" ht="12" x14ac:dyDescent="0.15">
      <c r="B200" s="167" t="s">
        <v>779</v>
      </c>
      <c r="C200" s="166" t="s">
        <v>263</v>
      </c>
      <c r="D200" s="166" t="s">
        <v>263</v>
      </c>
      <c r="E200" s="165" t="s">
        <v>261</v>
      </c>
    </row>
    <row r="201" spans="2:5" s="161" customFormat="1" ht="12" x14ac:dyDescent="0.15">
      <c r="B201" s="167" t="s">
        <v>779</v>
      </c>
      <c r="C201" s="166" t="s">
        <v>261</v>
      </c>
      <c r="D201" s="166"/>
      <c r="E201" s="165"/>
    </row>
    <row r="202" spans="2:5" s="161" customFormat="1" ht="12" x14ac:dyDescent="0.15">
      <c r="B202" s="167" t="s">
        <v>292</v>
      </c>
      <c r="C202" s="166" t="s">
        <v>1009</v>
      </c>
      <c r="D202" s="166" t="s">
        <v>1011</v>
      </c>
      <c r="E202" s="165"/>
    </row>
    <row r="203" spans="2:5" s="161" customFormat="1" ht="12" x14ac:dyDescent="0.15">
      <c r="B203" s="167" t="s">
        <v>292</v>
      </c>
      <c r="C203" s="166" t="s">
        <v>1009</v>
      </c>
      <c r="D203" s="166" t="s">
        <v>1010</v>
      </c>
      <c r="E203" s="165"/>
    </row>
    <row r="204" spans="2:5" s="161" customFormat="1" ht="12" x14ac:dyDescent="0.15">
      <c r="B204" s="167" t="s">
        <v>292</v>
      </c>
      <c r="C204" s="166" t="s">
        <v>1009</v>
      </c>
      <c r="D204" s="166" t="s">
        <v>261</v>
      </c>
      <c r="E204" s="165"/>
    </row>
    <row r="205" spans="2:5" s="161" customFormat="1" ht="12" x14ac:dyDescent="0.15">
      <c r="B205" s="167" t="s">
        <v>292</v>
      </c>
      <c r="C205" s="166" t="s">
        <v>1008</v>
      </c>
      <c r="D205" s="166"/>
      <c r="E205" s="165"/>
    </row>
    <row r="206" spans="2:5" s="161" customFormat="1" ht="12" x14ac:dyDescent="0.15">
      <c r="B206" s="167" t="s">
        <v>292</v>
      </c>
      <c r="C206" s="166" t="s">
        <v>1006</v>
      </c>
      <c r="D206" s="166" t="s">
        <v>953</v>
      </c>
      <c r="E206" s="165"/>
    </row>
    <row r="207" spans="2:5" s="161" customFormat="1" ht="12" x14ac:dyDescent="0.15">
      <c r="B207" s="167" t="s">
        <v>292</v>
      </c>
      <c r="C207" s="166" t="s">
        <v>1006</v>
      </c>
      <c r="D207" s="166" t="s">
        <v>1007</v>
      </c>
      <c r="E207" s="165"/>
    </row>
    <row r="208" spans="2:5" s="161" customFormat="1" ht="12" x14ac:dyDescent="0.15">
      <c r="B208" s="167" t="s">
        <v>292</v>
      </c>
      <c r="C208" s="166" t="s">
        <v>1006</v>
      </c>
      <c r="D208" s="166" t="s">
        <v>261</v>
      </c>
      <c r="E208" s="165"/>
    </row>
    <row r="209" spans="2:5" s="161" customFormat="1" ht="12" x14ac:dyDescent="0.15">
      <c r="B209" s="167" t="s">
        <v>292</v>
      </c>
      <c r="C209" s="166" t="s">
        <v>1003</v>
      </c>
      <c r="D209" s="166" t="s">
        <v>1005</v>
      </c>
      <c r="E209" s="165"/>
    </row>
    <row r="210" spans="2:5" s="161" customFormat="1" ht="12" x14ac:dyDescent="0.15">
      <c r="B210" s="167" t="s">
        <v>292</v>
      </c>
      <c r="C210" s="166" t="s">
        <v>1003</v>
      </c>
      <c r="D210" s="166" t="s">
        <v>1004</v>
      </c>
      <c r="E210" s="165"/>
    </row>
    <row r="211" spans="2:5" s="161" customFormat="1" ht="12" x14ac:dyDescent="0.15">
      <c r="B211" s="167" t="s">
        <v>292</v>
      </c>
      <c r="C211" s="166" t="s">
        <v>1003</v>
      </c>
      <c r="D211" s="166" t="s">
        <v>261</v>
      </c>
      <c r="E211" s="165"/>
    </row>
    <row r="212" spans="2:5" s="161" customFormat="1" ht="12" x14ac:dyDescent="0.15">
      <c r="B212" s="167" t="s">
        <v>292</v>
      </c>
      <c r="C212" s="166" t="s">
        <v>1002</v>
      </c>
      <c r="D212" s="166"/>
      <c r="E212" s="165"/>
    </row>
    <row r="213" spans="2:5" s="161" customFormat="1" ht="12" x14ac:dyDescent="0.15">
      <c r="B213" s="167" t="s">
        <v>292</v>
      </c>
      <c r="C213" s="166" t="s">
        <v>1001</v>
      </c>
      <c r="D213" s="166"/>
      <c r="E213" s="165"/>
    </row>
    <row r="214" spans="2:5" s="161" customFormat="1" ht="12" x14ac:dyDescent="0.15">
      <c r="B214" s="167" t="s">
        <v>292</v>
      </c>
      <c r="C214" s="166" t="s">
        <v>1000</v>
      </c>
      <c r="D214" s="166"/>
      <c r="E214" s="165"/>
    </row>
    <row r="215" spans="2:5" s="161" customFormat="1" ht="12" x14ac:dyDescent="0.15">
      <c r="B215" s="167" t="s">
        <v>292</v>
      </c>
      <c r="C215" s="166" t="s">
        <v>999</v>
      </c>
      <c r="D215" s="166"/>
      <c r="E215" s="165"/>
    </row>
    <row r="216" spans="2:5" s="161" customFormat="1" ht="12" x14ac:dyDescent="0.15">
      <c r="B216" s="167" t="s">
        <v>292</v>
      </c>
      <c r="C216" s="166" t="s">
        <v>998</v>
      </c>
      <c r="D216" s="166"/>
      <c r="E216" s="165"/>
    </row>
    <row r="217" spans="2:5" s="161" customFormat="1" ht="12" x14ac:dyDescent="0.15">
      <c r="B217" s="167" t="s">
        <v>292</v>
      </c>
      <c r="C217" s="166" t="s">
        <v>997</v>
      </c>
      <c r="D217" s="166"/>
      <c r="E217" s="165"/>
    </row>
    <row r="218" spans="2:5" s="161" customFormat="1" ht="12" x14ac:dyDescent="0.15">
      <c r="B218" s="167" t="s">
        <v>292</v>
      </c>
      <c r="C218" s="166" t="s">
        <v>996</v>
      </c>
      <c r="D218" s="166"/>
      <c r="E218" s="165"/>
    </row>
    <row r="219" spans="2:5" s="161" customFormat="1" ht="12" x14ac:dyDescent="0.15">
      <c r="B219" s="167" t="s">
        <v>292</v>
      </c>
      <c r="C219" s="166" t="s">
        <v>263</v>
      </c>
      <c r="D219" s="166" t="s">
        <v>263</v>
      </c>
      <c r="E219" s="165" t="s">
        <v>369</v>
      </c>
    </row>
    <row r="220" spans="2:5" s="161" customFormat="1" ht="12" x14ac:dyDescent="0.15">
      <c r="B220" s="167" t="s">
        <v>292</v>
      </c>
      <c r="C220" s="166" t="s">
        <v>263</v>
      </c>
      <c r="D220" s="166" t="s">
        <v>263</v>
      </c>
      <c r="E220" s="165" t="s">
        <v>368</v>
      </c>
    </row>
    <row r="221" spans="2:5" s="161" customFormat="1" ht="12" x14ac:dyDescent="0.15">
      <c r="B221" s="167" t="s">
        <v>292</v>
      </c>
      <c r="C221" s="166" t="s">
        <v>263</v>
      </c>
      <c r="D221" s="166" t="s">
        <v>263</v>
      </c>
      <c r="E221" s="165" t="s">
        <v>261</v>
      </c>
    </row>
    <row r="222" spans="2:5" s="161" customFormat="1" ht="12" x14ac:dyDescent="0.15">
      <c r="B222" s="167" t="s">
        <v>292</v>
      </c>
      <c r="C222" s="166" t="s">
        <v>261</v>
      </c>
      <c r="D222" s="166"/>
      <c r="E222" s="165"/>
    </row>
    <row r="223" spans="2:5" s="161" customFormat="1" ht="12" x14ac:dyDescent="0.15">
      <c r="B223" s="167" t="s">
        <v>972</v>
      </c>
      <c r="C223" s="166" t="s">
        <v>992</v>
      </c>
      <c r="D223" s="166" t="s">
        <v>995</v>
      </c>
      <c r="E223" s="165"/>
    </row>
    <row r="224" spans="2:5" s="161" customFormat="1" ht="12" x14ac:dyDescent="0.15">
      <c r="B224" s="167" t="s">
        <v>972</v>
      </c>
      <c r="C224" s="166" t="s">
        <v>992</v>
      </c>
      <c r="D224" s="166" t="s">
        <v>994</v>
      </c>
      <c r="E224" s="165"/>
    </row>
    <row r="225" spans="2:5" s="161" customFormat="1" ht="12" x14ac:dyDescent="0.15">
      <c r="B225" s="167" t="s">
        <v>972</v>
      </c>
      <c r="C225" s="166" t="s">
        <v>992</v>
      </c>
      <c r="D225" s="166" t="s">
        <v>993</v>
      </c>
      <c r="E225" s="165"/>
    </row>
    <row r="226" spans="2:5" s="161" customFormat="1" ht="12" x14ac:dyDescent="0.15">
      <c r="B226" s="167" t="s">
        <v>972</v>
      </c>
      <c r="C226" s="166" t="s">
        <v>992</v>
      </c>
      <c r="D226" s="166" t="s">
        <v>261</v>
      </c>
      <c r="E226" s="165"/>
    </row>
    <row r="227" spans="2:5" s="161" customFormat="1" ht="12" x14ac:dyDescent="0.15">
      <c r="B227" s="167" t="s">
        <v>972</v>
      </c>
      <c r="C227" s="166" t="s">
        <v>991</v>
      </c>
      <c r="D227" s="166"/>
      <c r="E227" s="165"/>
    </row>
    <row r="228" spans="2:5" s="161" customFormat="1" ht="12" x14ac:dyDescent="0.15">
      <c r="B228" s="167" t="s">
        <v>972</v>
      </c>
      <c r="C228" s="166" t="s">
        <v>397</v>
      </c>
      <c r="D228" s="166"/>
      <c r="E228" s="165"/>
    </row>
    <row r="229" spans="2:5" s="161" customFormat="1" ht="12" x14ac:dyDescent="0.15">
      <c r="B229" s="167" t="s">
        <v>972</v>
      </c>
      <c r="C229" s="166" t="s">
        <v>532</v>
      </c>
      <c r="D229" s="166" t="s">
        <v>542</v>
      </c>
      <c r="E229" s="165"/>
    </row>
    <row r="230" spans="2:5" s="161" customFormat="1" ht="12" x14ac:dyDescent="0.15">
      <c r="B230" s="167" t="s">
        <v>972</v>
      </c>
      <c r="C230" s="166" t="s">
        <v>532</v>
      </c>
      <c r="D230" s="166" t="s">
        <v>539</v>
      </c>
      <c r="E230" s="165"/>
    </row>
    <row r="231" spans="2:5" s="161" customFormat="1" ht="12" x14ac:dyDescent="0.15">
      <c r="B231" s="167" t="s">
        <v>972</v>
      </c>
      <c r="C231" s="166" t="s">
        <v>532</v>
      </c>
      <c r="D231" s="166" t="s">
        <v>990</v>
      </c>
      <c r="E231" s="165"/>
    </row>
    <row r="232" spans="2:5" s="161" customFormat="1" ht="12" x14ac:dyDescent="0.15">
      <c r="B232" s="167" t="s">
        <v>972</v>
      </c>
      <c r="C232" s="166" t="s">
        <v>532</v>
      </c>
      <c r="D232" s="166" t="s">
        <v>261</v>
      </c>
      <c r="E232" s="165"/>
    </row>
    <row r="233" spans="2:5" s="161" customFormat="1" ht="12" x14ac:dyDescent="0.15">
      <c r="B233" s="167" t="s">
        <v>972</v>
      </c>
      <c r="C233" s="166" t="s">
        <v>989</v>
      </c>
      <c r="D233" s="166"/>
      <c r="E233" s="165"/>
    </row>
    <row r="234" spans="2:5" s="161" customFormat="1" ht="12" x14ac:dyDescent="0.15">
      <c r="B234" s="167" t="s">
        <v>972</v>
      </c>
      <c r="C234" s="166" t="s">
        <v>976</v>
      </c>
      <c r="D234" s="166" t="s">
        <v>988</v>
      </c>
      <c r="E234" s="165"/>
    </row>
    <row r="235" spans="2:5" s="161" customFormat="1" ht="12" x14ac:dyDescent="0.15">
      <c r="B235" s="167" t="s">
        <v>972</v>
      </c>
      <c r="C235" s="166" t="s">
        <v>976</v>
      </c>
      <c r="D235" s="166" t="s">
        <v>987</v>
      </c>
      <c r="E235" s="165"/>
    </row>
    <row r="236" spans="2:5" s="161" customFormat="1" ht="12" x14ac:dyDescent="0.15">
      <c r="B236" s="167" t="s">
        <v>972</v>
      </c>
      <c r="C236" s="166" t="s">
        <v>976</v>
      </c>
      <c r="D236" s="166" t="s">
        <v>986</v>
      </c>
      <c r="E236" s="165"/>
    </row>
    <row r="237" spans="2:5" s="161" customFormat="1" ht="12" x14ac:dyDescent="0.15">
      <c r="B237" s="167" t="s">
        <v>972</v>
      </c>
      <c r="C237" s="166" t="s">
        <v>976</v>
      </c>
      <c r="D237" s="166" t="s">
        <v>985</v>
      </c>
      <c r="E237" s="165"/>
    </row>
    <row r="238" spans="2:5" s="161" customFormat="1" ht="12" x14ac:dyDescent="0.15">
      <c r="B238" s="167" t="s">
        <v>972</v>
      </c>
      <c r="C238" s="166" t="s">
        <v>976</v>
      </c>
      <c r="D238" s="166" t="s">
        <v>984</v>
      </c>
      <c r="E238" s="165"/>
    </row>
    <row r="239" spans="2:5" s="161" customFormat="1" ht="12" x14ac:dyDescent="0.15">
      <c r="B239" s="167" t="s">
        <v>972</v>
      </c>
      <c r="C239" s="166" t="s">
        <v>976</v>
      </c>
      <c r="D239" s="166" t="s">
        <v>983</v>
      </c>
      <c r="E239" s="165"/>
    </row>
    <row r="240" spans="2:5" s="161" customFormat="1" ht="12" x14ac:dyDescent="0.15">
      <c r="B240" s="167" t="s">
        <v>972</v>
      </c>
      <c r="C240" s="166" t="s">
        <v>976</v>
      </c>
      <c r="D240" s="166" t="s">
        <v>982</v>
      </c>
      <c r="E240" s="165"/>
    </row>
    <row r="241" spans="2:5" s="161" customFormat="1" ht="12" x14ac:dyDescent="0.15">
      <c r="B241" s="167" t="s">
        <v>972</v>
      </c>
      <c r="C241" s="166" t="s">
        <v>976</v>
      </c>
      <c r="D241" s="166" t="s">
        <v>981</v>
      </c>
      <c r="E241" s="165"/>
    </row>
    <row r="242" spans="2:5" s="161" customFormat="1" ht="12" x14ac:dyDescent="0.15">
      <c r="B242" s="167" t="s">
        <v>972</v>
      </c>
      <c r="C242" s="166" t="s">
        <v>976</v>
      </c>
      <c r="D242" s="166" t="s">
        <v>980</v>
      </c>
      <c r="E242" s="165"/>
    </row>
    <row r="243" spans="2:5" s="161" customFormat="1" ht="12" x14ac:dyDescent="0.15">
      <c r="B243" s="167" t="s">
        <v>972</v>
      </c>
      <c r="C243" s="166" t="s">
        <v>976</v>
      </c>
      <c r="D243" s="166" t="s">
        <v>979</v>
      </c>
      <c r="E243" s="165"/>
    </row>
    <row r="244" spans="2:5" s="161" customFormat="1" ht="12" x14ac:dyDescent="0.15">
      <c r="B244" s="167" t="s">
        <v>972</v>
      </c>
      <c r="C244" s="166" t="s">
        <v>976</v>
      </c>
      <c r="D244" s="166" t="s">
        <v>978</v>
      </c>
      <c r="E244" s="165"/>
    </row>
    <row r="245" spans="2:5" s="161" customFormat="1" ht="12" x14ac:dyDescent="0.15">
      <c r="B245" s="167" t="s">
        <v>972</v>
      </c>
      <c r="C245" s="166" t="s">
        <v>976</v>
      </c>
      <c r="D245" s="166" t="s">
        <v>977</v>
      </c>
      <c r="E245" s="165"/>
    </row>
    <row r="246" spans="2:5" s="161" customFormat="1" ht="12" x14ac:dyDescent="0.15">
      <c r="B246" s="167" t="s">
        <v>972</v>
      </c>
      <c r="C246" s="166" t="s">
        <v>976</v>
      </c>
      <c r="D246" s="166" t="s">
        <v>261</v>
      </c>
      <c r="E246" s="165"/>
    </row>
    <row r="247" spans="2:5" s="161" customFormat="1" ht="12" x14ac:dyDescent="0.15">
      <c r="B247" s="167" t="s">
        <v>972</v>
      </c>
      <c r="C247" s="166" t="s">
        <v>975</v>
      </c>
      <c r="D247" s="166"/>
      <c r="E247" s="165"/>
    </row>
    <row r="248" spans="2:5" s="161" customFormat="1" ht="12" x14ac:dyDescent="0.15">
      <c r="B248" s="167" t="s">
        <v>972</v>
      </c>
      <c r="C248" s="166" t="s">
        <v>974</v>
      </c>
      <c r="D248" s="166"/>
      <c r="E248" s="165"/>
    </row>
    <row r="249" spans="2:5" s="161" customFormat="1" ht="12" x14ac:dyDescent="0.15">
      <c r="B249" s="167" t="s">
        <v>972</v>
      </c>
      <c r="C249" s="166" t="s">
        <v>973</v>
      </c>
      <c r="D249" s="166"/>
      <c r="E249" s="165"/>
    </row>
    <row r="250" spans="2:5" s="161" customFormat="1" ht="12" x14ac:dyDescent="0.15">
      <c r="B250" s="167" t="s">
        <v>972</v>
      </c>
      <c r="C250" s="166" t="s">
        <v>263</v>
      </c>
      <c r="D250" s="166" t="s">
        <v>263</v>
      </c>
      <c r="E250" s="165" t="s">
        <v>369</v>
      </c>
    </row>
    <row r="251" spans="2:5" s="161" customFormat="1" ht="12" x14ac:dyDescent="0.15">
      <c r="B251" s="167" t="s">
        <v>972</v>
      </c>
      <c r="C251" s="166" t="s">
        <v>263</v>
      </c>
      <c r="D251" s="166" t="s">
        <v>263</v>
      </c>
      <c r="E251" s="165" t="s">
        <v>368</v>
      </c>
    </row>
    <row r="252" spans="2:5" s="161" customFormat="1" ht="12" x14ac:dyDescent="0.15">
      <c r="B252" s="167" t="s">
        <v>972</v>
      </c>
      <c r="C252" s="166" t="s">
        <v>263</v>
      </c>
      <c r="D252" s="166" t="s">
        <v>263</v>
      </c>
      <c r="E252" s="165" t="s">
        <v>261</v>
      </c>
    </row>
    <row r="253" spans="2:5" s="161" customFormat="1" ht="12" x14ac:dyDescent="0.15">
      <c r="B253" s="167" t="s">
        <v>972</v>
      </c>
      <c r="C253" s="166" t="s">
        <v>261</v>
      </c>
      <c r="D253" s="166"/>
      <c r="E253" s="165"/>
    </row>
    <row r="254" spans="2:5" s="161" customFormat="1" ht="12" x14ac:dyDescent="0.15">
      <c r="B254" s="167" t="s">
        <v>971</v>
      </c>
      <c r="C254" s="166" t="s">
        <v>968</v>
      </c>
      <c r="D254" s="166" t="s">
        <v>970</v>
      </c>
      <c r="E254" s="165"/>
    </row>
    <row r="255" spans="2:5" s="161" customFormat="1" ht="12" x14ac:dyDescent="0.15">
      <c r="B255" s="167" t="s">
        <v>957</v>
      </c>
      <c r="C255" s="166" t="s">
        <v>968</v>
      </c>
      <c r="D255" s="166" t="s">
        <v>969</v>
      </c>
      <c r="E255" s="165"/>
    </row>
    <row r="256" spans="2:5" s="161" customFormat="1" ht="12" x14ac:dyDescent="0.15">
      <c r="B256" s="167" t="s">
        <v>957</v>
      </c>
      <c r="C256" s="166" t="s">
        <v>968</v>
      </c>
      <c r="D256" s="166" t="s">
        <v>947</v>
      </c>
      <c r="E256" s="165"/>
    </row>
    <row r="257" spans="2:5" s="161" customFormat="1" ht="12" x14ac:dyDescent="0.15">
      <c r="B257" s="167" t="s">
        <v>957</v>
      </c>
      <c r="C257" s="166" t="s">
        <v>968</v>
      </c>
      <c r="D257" s="166" t="s">
        <v>848</v>
      </c>
      <c r="E257" s="165" t="s">
        <v>851</v>
      </c>
    </row>
    <row r="258" spans="2:5" s="161" customFormat="1" ht="12" x14ac:dyDescent="0.15">
      <c r="B258" s="167" t="s">
        <v>957</v>
      </c>
      <c r="C258" s="166" t="s">
        <v>968</v>
      </c>
      <c r="D258" s="166" t="s">
        <v>848</v>
      </c>
      <c r="E258" s="165" t="s">
        <v>850</v>
      </c>
    </row>
    <row r="259" spans="2:5" s="161" customFormat="1" ht="12" x14ac:dyDescent="0.15">
      <c r="B259" s="167" t="s">
        <v>957</v>
      </c>
      <c r="C259" s="166" t="s">
        <v>968</v>
      </c>
      <c r="D259" s="166" t="s">
        <v>848</v>
      </c>
      <c r="E259" s="165" t="s">
        <v>261</v>
      </c>
    </row>
    <row r="260" spans="2:5" s="161" customFormat="1" ht="12" x14ac:dyDescent="0.15">
      <c r="B260" s="167" t="s">
        <v>957</v>
      </c>
      <c r="C260" s="166" t="s">
        <v>968</v>
      </c>
      <c r="D260" s="166" t="s">
        <v>261</v>
      </c>
      <c r="E260" s="165"/>
    </row>
    <row r="261" spans="2:5" s="161" customFormat="1" ht="12" x14ac:dyDescent="0.15">
      <c r="B261" s="167" t="s">
        <v>957</v>
      </c>
      <c r="C261" s="166" t="s">
        <v>967</v>
      </c>
      <c r="D261" s="166"/>
      <c r="E261" s="165"/>
    </row>
    <row r="262" spans="2:5" s="161" customFormat="1" ht="12" x14ac:dyDescent="0.15">
      <c r="B262" s="167" t="s">
        <v>957</v>
      </c>
      <c r="C262" s="166" t="s">
        <v>966</v>
      </c>
      <c r="D262" s="166"/>
      <c r="E262" s="165"/>
    </row>
    <row r="263" spans="2:5" s="161" customFormat="1" ht="12" x14ac:dyDescent="0.15">
      <c r="B263" s="167" t="s">
        <v>957</v>
      </c>
      <c r="C263" s="166" t="s">
        <v>965</v>
      </c>
      <c r="D263" s="166"/>
      <c r="E263" s="165"/>
    </row>
    <row r="264" spans="2:5" s="161" customFormat="1" ht="12" x14ac:dyDescent="0.15">
      <c r="B264" s="167" t="s">
        <v>957</v>
      </c>
      <c r="C264" s="166" t="s">
        <v>964</v>
      </c>
      <c r="D264" s="166"/>
      <c r="E264" s="165"/>
    </row>
    <row r="265" spans="2:5" s="161" customFormat="1" ht="12" x14ac:dyDescent="0.15">
      <c r="B265" s="167" t="s">
        <v>957</v>
      </c>
      <c r="C265" s="166" t="s">
        <v>963</v>
      </c>
      <c r="D265" s="166"/>
      <c r="E265" s="165"/>
    </row>
    <row r="266" spans="2:5" s="161" customFormat="1" ht="12" x14ac:dyDescent="0.15">
      <c r="B266" s="167" t="s">
        <v>957</v>
      </c>
      <c r="C266" s="166" t="s">
        <v>962</v>
      </c>
      <c r="D266" s="166"/>
      <c r="E266" s="165"/>
    </row>
    <row r="267" spans="2:5" s="161" customFormat="1" ht="12" x14ac:dyDescent="0.15">
      <c r="B267" s="167" t="s">
        <v>957</v>
      </c>
      <c r="C267" s="166" t="s">
        <v>961</v>
      </c>
      <c r="D267" s="166"/>
      <c r="E267" s="165"/>
    </row>
    <row r="268" spans="2:5" s="161" customFormat="1" ht="12" x14ac:dyDescent="0.15">
      <c r="B268" s="167" t="s">
        <v>957</v>
      </c>
      <c r="C268" s="166" t="s">
        <v>958</v>
      </c>
      <c r="D268" s="166" t="s">
        <v>960</v>
      </c>
      <c r="E268" s="165"/>
    </row>
    <row r="269" spans="2:5" s="161" customFormat="1" ht="12" x14ac:dyDescent="0.15">
      <c r="B269" s="167" t="s">
        <v>957</v>
      </c>
      <c r="C269" s="166" t="s">
        <v>958</v>
      </c>
      <c r="D269" s="166" t="s">
        <v>959</v>
      </c>
      <c r="E269" s="165"/>
    </row>
    <row r="270" spans="2:5" s="161" customFormat="1" ht="12" x14ac:dyDescent="0.15">
      <c r="B270" s="167" t="s">
        <v>957</v>
      </c>
      <c r="C270" s="166" t="s">
        <v>958</v>
      </c>
      <c r="D270" s="166" t="s">
        <v>261</v>
      </c>
      <c r="E270" s="165"/>
    </row>
    <row r="271" spans="2:5" s="161" customFormat="1" ht="12" x14ac:dyDescent="0.15">
      <c r="B271" s="167" t="s">
        <v>957</v>
      </c>
      <c r="C271" s="166" t="s">
        <v>263</v>
      </c>
      <c r="D271" s="166" t="s">
        <v>263</v>
      </c>
      <c r="E271" s="165" t="s">
        <v>369</v>
      </c>
    </row>
    <row r="272" spans="2:5" s="161" customFormat="1" ht="12" x14ac:dyDescent="0.15">
      <c r="B272" s="167" t="s">
        <v>957</v>
      </c>
      <c r="C272" s="166" t="s">
        <v>263</v>
      </c>
      <c r="D272" s="166" t="s">
        <v>263</v>
      </c>
      <c r="E272" s="165" t="s">
        <v>368</v>
      </c>
    </row>
    <row r="273" spans="2:5" s="161" customFormat="1" ht="12" x14ac:dyDescent="0.15">
      <c r="B273" s="167" t="s">
        <v>957</v>
      </c>
      <c r="C273" s="166" t="s">
        <v>263</v>
      </c>
      <c r="D273" s="166" t="s">
        <v>263</v>
      </c>
      <c r="E273" s="165" t="s">
        <v>261</v>
      </c>
    </row>
    <row r="274" spans="2:5" s="161" customFormat="1" ht="12" x14ac:dyDescent="0.15">
      <c r="B274" s="167" t="s">
        <v>957</v>
      </c>
      <c r="C274" s="166" t="s">
        <v>261</v>
      </c>
      <c r="D274" s="166"/>
      <c r="E274" s="165"/>
    </row>
    <row r="275" spans="2:5" s="161" customFormat="1" ht="12" x14ac:dyDescent="0.15">
      <c r="B275" s="167" t="s">
        <v>932</v>
      </c>
      <c r="C275" s="166" t="s">
        <v>364</v>
      </c>
      <c r="D275" s="166"/>
      <c r="E275" s="165"/>
    </row>
    <row r="276" spans="2:5" s="161" customFormat="1" ht="12" x14ac:dyDescent="0.15">
      <c r="B276" s="167" t="s">
        <v>932</v>
      </c>
      <c r="C276" s="166" t="s">
        <v>779</v>
      </c>
      <c r="D276" s="166" t="s">
        <v>956</v>
      </c>
      <c r="E276" s="165"/>
    </row>
    <row r="277" spans="2:5" s="161" customFormat="1" ht="12" x14ac:dyDescent="0.15">
      <c r="B277" s="167" t="s">
        <v>932</v>
      </c>
      <c r="C277" s="166" t="s">
        <v>779</v>
      </c>
      <c r="D277" s="166" t="s">
        <v>955</v>
      </c>
      <c r="E277" s="165"/>
    </row>
    <row r="278" spans="2:5" s="161" customFormat="1" ht="12" x14ac:dyDescent="0.15">
      <c r="B278" s="167" t="s">
        <v>932</v>
      </c>
      <c r="C278" s="166" t="s">
        <v>779</v>
      </c>
      <c r="D278" s="166" t="s">
        <v>954</v>
      </c>
      <c r="E278" s="165"/>
    </row>
    <row r="279" spans="2:5" s="161" customFormat="1" ht="12" x14ac:dyDescent="0.15">
      <c r="B279" s="167" t="s">
        <v>932</v>
      </c>
      <c r="C279" s="166" t="s">
        <v>779</v>
      </c>
      <c r="D279" s="166" t="s">
        <v>953</v>
      </c>
      <c r="E279" s="165"/>
    </row>
    <row r="280" spans="2:5" s="161" customFormat="1" ht="12" x14ac:dyDescent="0.15">
      <c r="B280" s="167" t="s">
        <v>932</v>
      </c>
      <c r="C280" s="166" t="s">
        <v>779</v>
      </c>
      <c r="D280" s="166" t="s">
        <v>952</v>
      </c>
      <c r="E280" s="165"/>
    </row>
    <row r="281" spans="2:5" s="161" customFormat="1" ht="12" x14ac:dyDescent="0.15">
      <c r="B281" s="167" t="s">
        <v>932</v>
      </c>
      <c r="C281" s="166" t="s">
        <v>779</v>
      </c>
      <c r="D281" s="166" t="s">
        <v>951</v>
      </c>
      <c r="E281" s="165"/>
    </row>
    <row r="282" spans="2:5" s="161" customFormat="1" ht="12" x14ac:dyDescent="0.15">
      <c r="B282" s="167" t="s">
        <v>932</v>
      </c>
      <c r="C282" s="166" t="s">
        <v>779</v>
      </c>
      <c r="D282" s="166" t="s">
        <v>950</v>
      </c>
      <c r="E282" s="165"/>
    </row>
    <row r="283" spans="2:5" s="161" customFormat="1" ht="12" x14ac:dyDescent="0.15">
      <c r="B283" s="167" t="s">
        <v>932</v>
      </c>
      <c r="C283" s="166" t="s">
        <v>779</v>
      </c>
      <c r="D283" s="166" t="s">
        <v>949</v>
      </c>
      <c r="E283" s="165"/>
    </row>
    <row r="284" spans="2:5" s="161" customFormat="1" ht="12" x14ac:dyDescent="0.15">
      <c r="B284" s="167" t="s">
        <v>932</v>
      </c>
      <c r="C284" s="166" t="s">
        <v>779</v>
      </c>
      <c r="D284" s="166" t="s">
        <v>948</v>
      </c>
      <c r="E284" s="165"/>
    </row>
    <row r="285" spans="2:5" s="161" customFormat="1" ht="12" x14ac:dyDescent="0.15">
      <c r="B285" s="167" t="s">
        <v>932</v>
      </c>
      <c r="C285" s="166" t="s">
        <v>779</v>
      </c>
      <c r="D285" s="166" t="s">
        <v>261</v>
      </c>
      <c r="E285" s="165"/>
    </row>
    <row r="286" spans="2:5" s="161" customFormat="1" ht="12" x14ac:dyDescent="0.15">
      <c r="B286" s="167" t="s">
        <v>932</v>
      </c>
      <c r="C286" s="166" t="s">
        <v>292</v>
      </c>
      <c r="D286" s="166" t="s">
        <v>292</v>
      </c>
      <c r="E286" s="165"/>
    </row>
    <row r="287" spans="2:5" s="161" customFormat="1" ht="12" x14ac:dyDescent="0.15">
      <c r="B287" s="167" t="s">
        <v>932</v>
      </c>
      <c r="C287" s="166" t="s">
        <v>292</v>
      </c>
      <c r="D287" s="166" t="s">
        <v>947</v>
      </c>
      <c r="E287" s="165"/>
    </row>
    <row r="288" spans="2:5" s="161" customFormat="1" ht="12" x14ac:dyDescent="0.15">
      <c r="B288" s="167" t="s">
        <v>932</v>
      </c>
      <c r="C288" s="166" t="s">
        <v>292</v>
      </c>
      <c r="D288" s="166" t="s">
        <v>261</v>
      </c>
      <c r="E288" s="165"/>
    </row>
    <row r="289" spans="2:5" s="161" customFormat="1" ht="12" x14ac:dyDescent="0.15">
      <c r="B289" s="167" t="s">
        <v>932</v>
      </c>
      <c r="C289" s="166" t="s">
        <v>946</v>
      </c>
      <c r="D289" s="166"/>
      <c r="E289" s="165"/>
    </row>
    <row r="290" spans="2:5" s="161" customFormat="1" ht="12" x14ac:dyDescent="0.15">
      <c r="B290" s="167" t="s">
        <v>932</v>
      </c>
      <c r="C290" s="166" t="s">
        <v>945</v>
      </c>
      <c r="D290" s="166"/>
      <c r="E290" s="165"/>
    </row>
    <row r="291" spans="2:5" s="161" customFormat="1" ht="12" x14ac:dyDescent="0.15">
      <c r="B291" s="167" t="s">
        <v>932</v>
      </c>
      <c r="C291" s="166" t="s">
        <v>944</v>
      </c>
      <c r="D291" s="166"/>
      <c r="E291" s="165"/>
    </row>
    <row r="292" spans="2:5" s="161" customFormat="1" ht="12" x14ac:dyDescent="0.15">
      <c r="B292" s="167" t="s">
        <v>932</v>
      </c>
      <c r="C292" s="166" t="s">
        <v>943</v>
      </c>
      <c r="D292" s="166"/>
      <c r="E292" s="165"/>
    </row>
    <row r="293" spans="2:5" s="161" customFormat="1" ht="12" x14ac:dyDescent="0.15">
      <c r="B293" s="167" t="s">
        <v>932</v>
      </c>
      <c r="C293" s="166" t="s">
        <v>942</v>
      </c>
      <c r="D293" s="166"/>
      <c r="E293" s="165"/>
    </row>
    <row r="294" spans="2:5" s="161" customFormat="1" ht="12" x14ac:dyDescent="0.15">
      <c r="B294" s="167" t="s">
        <v>932</v>
      </c>
      <c r="C294" s="166" t="s">
        <v>941</v>
      </c>
      <c r="D294" s="166"/>
      <c r="E294" s="165"/>
    </row>
    <row r="295" spans="2:5" s="161" customFormat="1" ht="12" x14ac:dyDescent="0.15">
      <c r="B295" s="167" t="s">
        <v>932</v>
      </c>
      <c r="C295" s="166" t="s">
        <v>938</v>
      </c>
      <c r="D295" s="166" t="s">
        <v>940</v>
      </c>
      <c r="E295" s="165"/>
    </row>
    <row r="296" spans="2:5" s="161" customFormat="1" ht="12" x14ac:dyDescent="0.15">
      <c r="B296" s="167" t="s">
        <v>932</v>
      </c>
      <c r="C296" s="166" t="s">
        <v>938</v>
      </c>
      <c r="D296" s="166" t="s">
        <v>939</v>
      </c>
      <c r="E296" s="165"/>
    </row>
    <row r="297" spans="2:5" s="161" customFormat="1" ht="12" x14ac:dyDescent="0.15">
      <c r="B297" s="167" t="s">
        <v>932</v>
      </c>
      <c r="C297" s="166" t="s">
        <v>938</v>
      </c>
      <c r="D297" s="166" t="s">
        <v>937</v>
      </c>
      <c r="E297" s="165"/>
    </row>
    <row r="298" spans="2:5" s="161" customFormat="1" ht="12" x14ac:dyDescent="0.15">
      <c r="B298" s="167" t="s">
        <v>932</v>
      </c>
      <c r="C298" s="166" t="s">
        <v>936</v>
      </c>
      <c r="D298" s="166"/>
      <c r="E298" s="165"/>
    </row>
    <row r="299" spans="2:5" s="161" customFormat="1" ht="12" x14ac:dyDescent="0.15">
      <c r="B299" s="167" t="s">
        <v>932</v>
      </c>
      <c r="C299" s="166" t="s">
        <v>935</v>
      </c>
      <c r="D299" s="166"/>
      <c r="E299" s="165"/>
    </row>
    <row r="300" spans="2:5" s="161" customFormat="1" ht="12" x14ac:dyDescent="0.15">
      <c r="B300" s="167" t="s">
        <v>932</v>
      </c>
      <c r="C300" s="166" t="s">
        <v>934</v>
      </c>
      <c r="D300" s="166"/>
      <c r="E300" s="165"/>
    </row>
    <row r="301" spans="2:5" s="161" customFormat="1" ht="12" x14ac:dyDescent="0.15">
      <c r="B301" s="167" t="s">
        <v>932</v>
      </c>
      <c r="C301" s="166" t="s">
        <v>933</v>
      </c>
      <c r="D301" s="166"/>
      <c r="E301" s="165"/>
    </row>
    <row r="302" spans="2:5" s="161" customFormat="1" ht="12" x14ac:dyDescent="0.15">
      <c r="B302" s="167" t="s">
        <v>932</v>
      </c>
      <c r="C302" s="166" t="s">
        <v>263</v>
      </c>
      <c r="D302" s="166" t="s">
        <v>263</v>
      </c>
      <c r="E302" s="165" t="s">
        <v>369</v>
      </c>
    </row>
    <row r="303" spans="2:5" s="161" customFormat="1" ht="12" x14ac:dyDescent="0.15">
      <c r="B303" s="167" t="s">
        <v>932</v>
      </c>
      <c r="C303" s="166" t="s">
        <v>263</v>
      </c>
      <c r="D303" s="166" t="s">
        <v>263</v>
      </c>
      <c r="E303" s="165" t="s">
        <v>368</v>
      </c>
    </row>
    <row r="304" spans="2:5" s="161" customFormat="1" ht="12" x14ac:dyDescent="0.15">
      <c r="B304" s="167" t="s">
        <v>932</v>
      </c>
      <c r="C304" s="166" t="s">
        <v>263</v>
      </c>
      <c r="D304" s="166" t="s">
        <v>263</v>
      </c>
      <c r="E304" s="165" t="s">
        <v>261</v>
      </c>
    </row>
    <row r="305" spans="2:5" s="161" customFormat="1" ht="12" x14ac:dyDescent="0.15">
      <c r="B305" s="167" t="s">
        <v>932</v>
      </c>
      <c r="C305" s="166" t="s">
        <v>261</v>
      </c>
      <c r="D305" s="166"/>
      <c r="E305" s="165"/>
    </row>
    <row r="306" spans="2:5" s="161" customFormat="1" ht="12" x14ac:dyDescent="0.15">
      <c r="B306" s="167" t="s">
        <v>355</v>
      </c>
      <c r="C306" s="166" t="s">
        <v>267</v>
      </c>
      <c r="D306" s="166"/>
      <c r="E306" s="165"/>
    </row>
    <row r="307" spans="2:5" s="161" customFormat="1" ht="12" x14ac:dyDescent="0.15">
      <c r="B307" s="167" t="s">
        <v>355</v>
      </c>
      <c r="C307" s="166" t="s">
        <v>265</v>
      </c>
      <c r="D307" s="166" t="s">
        <v>265</v>
      </c>
      <c r="E307" s="165" t="s">
        <v>920</v>
      </c>
    </row>
    <row r="308" spans="2:5" s="161" customFormat="1" ht="12" x14ac:dyDescent="0.15">
      <c r="B308" s="167" t="s">
        <v>355</v>
      </c>
      <c r="C308" s="166" t="s">
        <v>265</v>
      </c>
      <c r="D308" s="166" t="s">
        <v>265</v>
      </c>
      <c r="E308" s="165" t="s">
        <v>919</v>
      </c>
    </row>
    <row r="309" spans="2:5" s="161" customFormat="1" ht="12" x14ac:dyDescent="0.15">
      <c r="B309" s="167" t="s">
        <v>355</v>
      </c>
      <c r="C309" s="166" t="s">
        <v>265</v>
      </c>
      <c r="D309" s="166" t="s">
        <v>265</v>
      </c>
      <c r="E309" s="165" t="s">
        <v>931</v>
      </c>
    </row>
    <row r="310" spans="2:5" s="161" customFormat="1" ht="12" x14ac:dyDescent="0.15">
      <c r="B310" s="167" t="s">
        <v>355</v>
      </c>
      <c r="C310" s="166" t="s">
        <v>265</v>
      </c>
      <c r="D310" s="166" t="s">
        <v>265</v>
      </c>
      <c r="E310" s="165" t="s">
        <v>261</v>
      </c>
    </row>
    <row r="311" spans="2:5" s="161" customFormat="1" ht="12" x14ac:dyDescent="0.15">
      <c r="B311" s="167" t="s">
        <v>355</v>
      </c>
      <c r="C311" s="166" t="s">
        <v>265</v>
      </c>
      <c r="D311" s="166" t="s">
        <v>930</v>
      </c>
      <c r="E311" s="165"/>
    </row>
    <row r="312" spans="2:5" s="161" customFormat="1" ht="12" x14ac:dyDescent="0.15">
      <c r="B312" s="167" t="s">
        <v>355</v>
      </c>
      <c r="C312" s="166" t="s">
        <v>265</v>
      </c>
      <c r="D312" s="166" t="s">
        <v>929</v>
      </c>
      <c r="E312" s="165" t="s">
        <v>920</v>
      </c>
    </row>
    <row r="313" spans="2:5" s="161" customFormat="1" ht="12" x14ac:dyDescent="0.15">
      <c r="B313" s="167" t="s">
        <v>355</v>
      </c>
      <c r="C313" s="166" t="s">
        <v>265</v>
      </c>
      <c r="D313" s="166" t="s">
        <v>929</v>
      </c>
      <c r="E313" s="165" t="s">
        <v>919</v>
      </c>
    </row>
    <row r="314" spans="2:5" s="161" customFormat="1" ht="12" x14ac:dyDescent="0.15">
      <c r="B314" s="167" t="s">
        <v>355</v>
      </c>
      <c r="C314" s="166" t="s">
        <v>265</v>
      </c>
      <c r="D314" s="166" t="s">
        <v>929</v>
      </c>
      <c r="E314" s="165" t="s">
        <v>261</v>
      </c>
    </row>
    <row r="315" spans="2:5" s="161" customFormat="1" ht="12" x14ac:dyDescent="0.15">
      <c r="B315" s="167" t="s">
        <v>355</v>
      </c>
      <c r="C315" s="166" t="s">
        <v>265</v>
      </c>
      <c r="D315" s="166" t="s">
        <v>928</v>
      </c>
      <c r="E315" s="165"/>
    </row>
    <row r="316" spans="2:5" s="161" customFormat="1" ht="12" x14ac:dyDescent="0.15">
      <c r="B316" s="167" t="s">
        <v>355</v>
      </c>
      <c r="C316" s="166" t="s">
        <v>265</v>
      </c>
      <c r="D316" s="166" t="s">
        <v>927</v>
      </c>
      <c r="E316" s="165"/>
    </row>
    <row r="317" spans="2:5" s="161" customFormat="1" ht="12" x14ac:dyDescent="0.15">
      <c r="B317" s="167" t="s">
        <v>355</v>
      </c>
      <c r="C317" s="166" t="s">
        <v>265</v>
      </c>
      <c r="D317" s="166" t="s">
        <v>261</v>
      </c>
      <c r="E317" s="165"/>
    </row>
    <row r="318" spans="2:5" s="161" customFormat="1" ht="12" x14ac:dyDescent="0.15">
      <c r="B318" s="167" t="s">
        <v>355</v>
      </c>
      <c r="C318" s="166" t="s">
        <v>266</v>
      </c>
      <c r="D318" s="166" t="s">
        <v>266</v>
      </c>
      <c r="E318" s="165" t="s">
        <v>920</v>
      </c>
    </row>
    <row r="319" spans="2:5" s="161" customFormat="1" ht="12" x14ac:dyDescent="0.15">
      <c r="B319" s="167" t="s">
        <v>355</v>
      </c>
      <c r="C319" s="166" t="s">
        <v>266</v>
      </c>
      <c r="D319" s="166" t="s">
        <v>266</v>
      </c>
      <c r="E319" s="165" t="s">
        <v>919</v>
      </c>
    </row>
    <row r="320" spans="2:5" s="161" customFormat="1" ht="12" x14ac:dyDescent="0.15">
      <c r="B320" s="167" t="s">
        <v>355</v>
      </c>
      <c r="C320" s="166" t="s">
        <v>266</v>
      </c>
      <c r="D320" s="166" t="s">
        <v>266</v>
      </c>
      <c r="E320" s="165" t="s">
        <v>261</v>
      </c>
    </row>
    <row r="321" spans="2:5" s="161" customFormat="1" ht="12" x14ac:dyDescent="0.15">
      <c r="B321" s="167" t="s">
        <v>355</v>
      </c>
      <c r="C321" s="166" t="s">
        <v>266</v>
      </c>
      <c r="D321" s="166" t="s">
        <v>926</v>
      </c>
      <c r="E321" s="165"/>
    </row>
    <row r="322" spans="2:5" s="161" customFormat="1" ht="12" x14ac:dyDescent="0.15">
      <c r="B322" s="167" t="s">
        <v>355</v>
      </c>
      <c r="C322" s="166" t="s">
        <v>266</v>
      </c>
      <c r="D322" s="166" t="s">
        <v>925</v>
      </c>
      <c r="E322" s="165"/>
    </row>
    <row r="323" spans="2:5" s="161" customFormat="1" ht="12" x14ac:dyDescent="0.15">
      <c r="B323" s="167" t="s">
        <v>355</v>
      </c>
      <c r="C323" s="166" t="s">
        <v>266</v>
      </c>
      <c r="D323" s="166" t="s">
        <v>261</v>
      </c>
      <c r="E323" s="165"/>
    </row>
    <row r="324" spans="2:5" s="161" customFormat="1" ht="12" x14ac:dyDescent="0.15">
      <c r="B324" s="167" t="s">
        <v>355</v>
      </c>
      <c r="C324" s="166" t="s">
        <v>922</v>
      </c>
      <c r="D324" s="166" t="s">
        <v>924</v>
      </c>
      <c r="E324" s="165"/>
    </row>
    <row r="325" spans="2:5" s="161" customFormat="1" ht="12" x14ac:dyDescent="0.15">
      <c r="B325" s="167" t="s">
        <v>355</v>
      </c>
      <c r="C325" s="166" t="s">
        <v>922</v>
      </c>
      <c r="D325" s="166" t="s">
        <v>923</v>
      </c>
      <c r="E325" s="165"/>
    </row>
    <row r="326" spans="2:5" s="161" customFormat="1" ht="12" x14ac:dyDescent="0.15">
      <c r="B326" s="167" t="s">
        <v>355</v>
      </c>
      <c r="C326" s="166" t="s">
        <v>922</v>
      </c>
      <c r="D326" s="166" t="s">
        <v>261</v>
      </c>
      <c r="E326" s="165"/>
    </row>
    <row r="327" spans="2:5" s="161" customFormat="1" ht="12" x14ac:dyDescent="0.15">
      <c r="B327" s="167" t="s">
        <v>355</v>
      </c>
      <c r="C327" s="166" t="s">
        <v>921</v>
      </c>
      <c r="D327" s="166" t="s">
        <v>921</v>
      </c>
      <c r="E327" s="165" t="s">
        <v>920</v>
      </c>
    </row>
    <row r="328" spans="2:5" s="161" customFormat="1" ht="12" x14ac:dyDescent="0.15">
      <c r="B328" s="167" t="s">
        <v>355</v>
      </c>
      <c r="C328" s="166" t="s">
        <v>921</v>
      </c>
      <c r="D328" s="166" t="s">
        <v>921</v>
      </c>
      <c r="E328" s="165" t="s">
        <v>919</v>
      </c>
    </row>
    <row r="329" spans="2:5" s="161" customFormat="1" ht="12" x14ac:dyDescent="0.15">
      <c r="B329" s="167" t="s">
        <v>355</v>
      </c>
      <c r="C329" s="166" t="s">
        <v>921</v>
      </c>
      <c r="D329" s="166" t="s">
        <v>921</v>
      </c>
      <c r="E329" s="165" t="s">
        <v>261</v>
      </c>
    </row>
    <row r="330" spans="2:5" s="161" customFormat="1" ht="12" x14ac:dyDescent="0.15">
      <c r="B330" s="167" t="s">
        <v>355</v>
      </c>
      <c r="C330" s="166" t="s">
        <v>918</v>
      </c>
      <c r="D330" s="166" t="s">
        <v>918</v>
      </c>
      <c r="E330" s="165" t="s">
        <v>920</v>
      </c>
    </row>
    <row r="331" spans="2:5" s="161" customFormat="1" ht="12" x14ac:dyDescent="0.15">
      <c r="B331" s="167" t="s">
        <v>355</v>
      </c>
      <c r="C331" s="166" t="s">
        <v>918</v>
      </c>
      <c r="D331" s="166" t="s">
        <v>918</v>
      </c>
      <c r="E331" s="165" t="s">
        <v>919</v>
      </c>
    </row>
    <row r="332" spans="2:5" s="161" customFormat="1" ht="12" x14ac:dyDescent="0.15">
      <c r="B332" s="167" t="s">
        <v>355</v>
      </c>
      <c r="C332" s="166" t="s">
        <v>918</v>
      </c>
      <c r="D332" s="166" t="s">
        <v>918</v>
      </c>
      <c r="E332" s="165" t="s">
        <v>261</v>
      </c>
    </row>
    <row r="333" spans="2:5" s="161" customFormat="1" ht="12" x14ac:dyDescent="0.15">
      <c r="B333" s="167" t="s">
        <v>355</v>
      </c>
      <c r="C333" s="166" t="s">
        <v>263</v>
      </c>
      <c r="D333" s="166" t="s">
        <v>263</v>
      </c>
      <c r="E333" s="165" t="s">
        <v>369</v>
      </c>
    </row>
    <row r="334" spans="2:5" s="161" customFormat="1" ht="12" x14ac:dyDescent="0.15">
      <c r="B334" s="167" t="s">
        <v>355</v>
      </c>
      <c r="C334" s="166" t="s">
        <v>263</v>
      </c>
      <c r="D334" s="166" t="s">
        <v>263</v>
      </c>
      <c r="E334" s="165" t="s">
        <v>368</v>
      </c>
    </row>
    <row r="335" spans="2:5" s="161" customFormat="1" ht="12" x14ac:dyDescent="0.15">
      <c r="B335" s="167" t="s">
        <v>355</v>
      </c>
      <c r="C335" s="166" t="s">
        <v>263</v>
      </c>
      <c r="D335" s="166" t="s">
        <v>263</v>
      </c>
      <c r="E335" s="165" t="s">
        <v>261</v>
      </c>
    </row>
    <row r="336" spans="2:5" s="161" customFormat="1" ht="12" x14ac:dyDescent="0.15">
      <c r="B336" s="167" t="s">
        <v>355</v>
      </c>
      <c r="C336" s="166" t="s">
        <v>261</v>
      </c>
      <c r="D336" s="166"/>
      <c r="E336" s="165"/>
    </row>
    <row r="337" spans="2:5" s="161" customFormat="1" ht="12" x14ac:dyDescent="0.15">
      <c r="B337" s="167" t="s">
        <v>880</v>
      </c>
      <c r="C337" s="166" t="s">
        <v>898</v>
      </c>
      <c r="D337" s="166" t="s">
        <v>917</v>
      </c>
      <c r="E337" s="165"/>
    </row>
    <row r="338" spans="2:5" s="161" customFormat="1" ht="12" x14ac:dyDescent="0.15">
      <c r="B338" s="167" t="s">
        <v>880</v>
      </c>
      <c r="C338" s="166" t="s">
        <v>898</v>
      </c>
      <c r="D338" s="166" t="s">
        <v>916</v>
      </c>
      <c r="E338" s="165"/>
    </row>
    <row r="339" spans="2:5" s="161" customFormat="1" ht="12" x14ac:dyDescent="0.15">
      <c r="B339" s="167" t="s">
        <v>880</v>
      </c>
      <c r="C339" s="166" t="s">
        <v>898</v>
      </c>
      <c r="D339" s="166" t="s">
        <v>915</v>
      </c>
      <c r="E339" s="165"/>
    </row>
    <row r="340" spans="2:5" s="161" customFormat="1" ht="12" x14ac:dyDescent="0.15">
      <c r="B340" s="167" t="s">
        <v>880</v>
      </c>
      <c r="C340" s="166" t="s">
        <v>898</v>
      </c>
      <c r="D340" s="166" t="s">
        <v>909</v>
      </c>
      <c r="E340" s="165" t="s">
        <v>914</v>
      </c>
    </row>
    <row r="341" spans="2:5" s="161" customFormat="1" ht="12" x14ac:dyDescent="0.15">
      <c r="B341" s="167" t="s">
        <v>880</v>
      </c>
      <c r="C341" s="166" t="s">
        <v>898</v>
      </c>
      <c r="D341" s="166" t="s">
        <v>909</v>
      </c>
      <c r="E341" s="165" t="s">
        <v>913</v>
      </c>
    </row>
    <row r="342" spans="2:5" s="161" customFormat="1" ht="12" x14ac:dyDescent="0.15">
      <c r="B342" s="167" t="s">
        <v>880</v>
      </c>
      <c r="C342" s="166" t="s">
        <v>898</v>
      </c>
      <c r="D342" s="166" t="s">
        <v>909</v>
      </c>
      <c r="E342" s="165" t="s">
        <v>912</v>
      </c>
    </row>
    <row r="343" spans="2:5" s="161" customFormat="1" ht="12" x14ac:dyDescent="0.15">
      <c r="B343" s="167" t="s">
        <v>880</v>
      </c>
      <c r="C343" s="166" t="s">
        <v>898</v>
      </c>
      <c r="D343" s="166" t="s">
        <v>909</v>
      </c>
      <c r="E343" s="165" t="s">
        <v>911</v>
      </c>
    </row>
    <row r="344" spans="2:5" s="161" customFormat="1" ht="12" x14ac:dyDescent="0.15">
      <c r="B344" s="167" t="s">
        <v>880</v>
      </c>
      <c r="C344" s="166" t="s">
        <v>898</v>
      </c>
      <c r="D344" s="166" t="s">
        <v>909</v>
      </c>
      <c r="E344" s="165" t="s">
        <v>910</v>
      </c>
    </row>
    <row r="345" spans="2:5" s="161" customFormat="1" ht="12" x14ac:dyDescent="0.15">
      <c r="B345" s="167" t="s">
        <v>880</v>
      </c>
      <c r="C345" s="166" t="s">
        <v>898</v>
      </c>
      <c r="D345" s="166" t="s">
        <v>909</v>
      </c>
      <c r="E345" s="165" t="s">
        <v>261</v>
      </c>
    </row>
    <row r="346" spans="2:5" s="161" customFormat="1" ht="12" x14ac:dyDescent="0.15">
      <c r="B346" s="167" t="s">
        <v>880</v>
      </c>
      <c r="C346" s="166" t="s">
        <v>898</v>
      </c>
      <c r="D346" s="166" t="s">
        <v>908</v>
      </c>
      <c r="E346" s="165"/>
    </row>
    <row r="347" spans="2:5" s="161" customFormat="1" ht="12" x14ac:dyDescent="0.15">
      <c r="B347" s="167" t="s">
        <v>880</v>
      </c>
      <c r="C347" s="166" t="s">
        <v>898</v>
      </c>
      <c r="D347" s="166" t="s">
        <v>907</v>
      </c>
      <c r="E347" s="165"/>
    </row>
    <row r="348" spans="2:5" s="161" customFormat="1" ht="12" x14ac:dyDescent="0.15">
      <c r="B348" s="167" t="s">
        <v>880</v>
      </c>
      <c r="C348" s="166" t="s">
        <v>898</v>
      </c>
      <c r="D348" s="166" t="s">
        <v>906</v>
      </c>
      <c r="E348" s="165"/>
    </row>
    <row r="349" spans="2:5" s="161" customFormat="1" ht="12" x14ac:dyDescent="0.15">
      <c r="B349" s="167" t="s">
        <v>880</v>
      </c>
      <c r="C349" s="166" t="s">
        <v>898</v>
      </c>
      <c r="D349" s="166" t="s">
        <v>905</v>
      </c>
      <c r="E349" s="165"/>
    </row>
    <row r="350" spans="2:5" s="161" customFormat="1" ht="12" x14ac:dyDescent="0.15">
      <c r="B350" s="167" t="s">
        <v>880</v>
      </c>
      <c r="C350" s="166" t="s">
        <v>898</v>
      </c>
      <c r="D350" s="166" t="s">
        <v>904</v>
      </c>
      <c r="E350" s="165"/>
    </row>
    <row r="351" spans="2:5" s="161" customFormat="1" ht="12" x14ac:dyDescent="0.15">
      <c r="B351" s="167" t="s">
        <v>880</v>
      </c>
      <c r="C351" s="166" t="s">
        <v>898</v>
      </c>
      <c r="D351" s="166" t="s">
        <v>903</v>
      </c>
      <c r="E351" s="165"/>
    </row>
    <row r="352" spans="2:5" s="161" customFormat="1" ht="12" x14ac:dyDescent="0.15">
      <c r="B352" s="167" t="s">
        <v>880</v>
      </c>
      <c r="C352" s="166" t="s">
        <v>898</v>
      </c>
      <c r="D352" s="166" t="s">
        <v>902</v>
      </c>
      <c r="E352" s="165"/>
    </row>
    <row r="353" spans="2:5" s="161" customFormat="1" ht="12" x14ac:dyDescent="0.15">
      <c r="B353" s="167" t="s">
        <v>880</v>
      </c>
      <c r="C353" s="166" t="s">
        <v>898</v>
      </c>
      <c r="D353" s="166" t="s">
        <v>901</v>
      </c>
      <c r="E353" s="165"/>
    </row>
    <row r="354" spans="2:5" s="161" customFormat="1" ht="12" x14ac:dyDescent="0.15">
      <c r="B354" s="167" t="s">
        <v>880</v>
      </c>
      <c r="C354" s="166" t="s">
        <v>898</v>
      </c>
      <c r="D354" s="166" t="s">
        <v>900</v>
      </c>
      <c r="E354" s="165"/>
    </row>
    <row r="355" spans="2:5" s="161" customFormat="1" ht="12" x14ac:dyDescent="0.15">
      <c r="B355" s="167" t="s">
        <v>880</v>
      </c>
      <c r="C355" s="166" t="s">
        <v>898</v>
      </c>
      <c r="D355" s="166" t="s">
        <v>899</v>
      </c>
      <c r="E355" s="165"/>
    </row>
    <row r="356" spans="2:5" s="161" customFormat="1" ht="12" x14ac:dyDescent="0.15">
      <c r="B356" s="167" t="s">
        <v>880</v>
      </c>
      <c r="C356" s="166" t="s">
        <v>898</v>
      </c>
      <c r="D356" s="166" t="s">
        <v>261</v>
      </c>
      <c r="E356" s="165"/>
    </row>
    <row r="357" spans="2:5" s="161" customFormat="1" ht="12" x14ac:dyDescent="0.15">
      <c r="B357" s="167" t="s">
        <v>880</v>
      </c>
      <c r="C357" s="166" t="s">
        <v>897</v>
      </c>
      <c r="D357" s="166"/>
      <c r="E357" s="165"/>
    </row>
    <row r="358" spans="2:5" s="161" customFormat="1" ht="12" x14ac:dyDescent="0.15">
      <c r="B358" s="167" t="s">
        <v>880</v>
      </c>
      <c r="C358" s="166" t="s">
        <v>896</v>
      </c>
      <c r="D358" s="166"/>
      <c r="E358" s="165"/>
    </row>
    <row r="359" spans="2:5" s="161" customFormat="1" ht="12" x14ac:dyDescent="0.15">
      <c r="B359" s="167" t="s">
        <v>880</v>
      </c>
      <c r="C359" s="166" t="s">
        <v>895</v>
      </c>
      <c r="D359" s="166"/>
      <c r="E359" s="165"/>
    </row>
    <row r="360" spans="2:5" s="161" customFormat="1" ht="12" x14ac:dyDescent="0.15">
      <c r="B360" s="167" t="s">
        <v>880</v>
      </c>
      <c r="C360" s="166" t="s">
        <v>894</v>
      </c>
      <c r="D360" s="166"/>
      <c r="E360" s="165"/>
    </row>
    <row r="361" spans="2:5" s="161" customFormat="1" ht="12" x14ac:dyDescent="0.15">
      <c r="B361" s="167" t="s">
        <v>880</v>
      </c>
      <c r="C361" s="166" t="s">
        <v>893</v>
      </c>
      <c r="D361" s="166"/>
      <c r="E361" s="165"/>
    </row>
    <row r="362" spans="2:5" s="161" customFormat="1" ht="12" x14ac:dyDescent="0.15">
      <c r="B362" s="167" t="s">
        <v>880</v>
      </c>
      <c r="C362" s="166" t="s">
        <v>888</v>
      </c>
      <c r="D362" s="166" t="s">
        <v>892</v>
      </c>
      <c r="E362" s="165"/>
    </row>
    <row r="363" spans="2:5" s="161" customFormat="1" ht="12" x14ac:dyDescent="0.15">
      <c r="B363" s="167" t="s">
        <v>880</v>
      </c>
      <c r="C363" s="166" t="s">
        <v>888</v>
      </c>
      <c r="D363" s="166" t="s">
        <v>891</v>
      </c>
      <c r="E363" s="165"/>
    </row>
    <row r="364" spans="2:5" s="161" customFormat="1" ht="12" x14ac:dyDescent="0.15">
      <c r="B364" s="167" t="s">
        <v>880</v>
      </c>
      <c r="C364" s="166" t="s">
        <v>888</v>
      </c>
      <c r="D364" s="166" t="s">
        <v>890</v>
      </c>
      <c r="E364" s="165"/>
    </row>
    <row r="365" spans="2:5" s="161" customFormat="1" ht="12" x14ac:dyDescent="0.15">
      <c r="B365" s="167" t="s">
        <v>880</v>
      </c>
      <c r="C365" s="166" t="s">
        <v>888</v>
      </c>
      <c r="D365" s="166" t="s">
        <v>889</v>
      </c>
      <c r="E365" s="165"/>
    </row>
    <row r="366" spans="2:5" s="161" customFormat="1" ht="12" x14ac:dyDescent="0.15">
      <c r="B366" s="167" t="s">
        <v>880</v>
      </c>
      <c r="C366" s="166" t="s">
        <v>888</v>
      </c>
      <c r="D366" s="166" t="s">
        <v>261</v>
      </c>
      <c r="E366" s="165"/>
    </row>
    <row r="367" spans="2:5" s="161" customFormat="1" ht="12" x14ac:dyDescent="0.15">
      <c r="B367" s="167" t="s">
        <v>880</v>
      </c>
      <c r="C367" s="166" t="s">
        <v>887</v>
      </c>
      <c r="D367" s="166"/>
      <c r="E367" s="165"/>
    </row>
    <row r="368" spans="2:5" s="161" customFormat="1" ht="12" x14ac:dyDescent="0.15">
      <c r="B368" s="167" t="s">
        <v>880</v>
      </c>
      <c r="C368" s="166" t="s">
        <v>886</v>
      </c>
      <c r="D368" s="166"/>
      <c r="E368" s="165"/>
    </row>
    <row r="369" spans="2:5" s="161" customFormat="1" ht="12" x14ac:dyDescent="0.15">
      <c r="B369" s="167" t="s">
        <v>880</v>
      </c>
      <c r="C369" s="166" t="s">
        <v>885</v>
      </c>
      <c r="D369" s="166"/>
      <c r="E369" s="165"/>
    </row>
    <row r="370" spans="2:5" s="161" customFormat="1" ht="12" x14ac:dyDescent="0.15">
      <c r="B370" s="167" t="s">
        <v>880</v>
      </c>
      <c r="C370" s="166" t="s">
        <v>884</v>
      </c>
      <c r="D370" s="166"/>
      <c r="E370" s="165"/>
    </row>
    <row r="371" spans="2:5" s="161" customFormat="1" ht="12" x14ac:dyDescent="0.15">
      <c r="B371" s="167" t="s">
        <v>880</v>
      </c>
      <c r="C371" s="166" t="s">
        <v>882</v>
      </c>
      <c r="D371" s="166" t="s">
        <v>883</v>
      </c>
      <c r="E371" s="165"/>
    </row>
    <row r="372" spans="2:5" s="161" customFormat="1" ht="12" x14ac:dyDescent="0.15">
      <c r="B372" s="167" t="s">
        <v>880</v>
      </c>
      <c r="C372" s="166" t="s">
        <v>882</v>
      </c>
      <c r="D372" s="166" t="s">
        <v>881</v>
      </c>
      <c r="E372" s="165"/>
    </row>
    <row r="373" spans="2:5" s="161" customFormat="1" ht="12" x14ac:dyDescent="0.15">
      <c r="B373" s="167" t="s">
        <v>880</v>
      </c>
      <c r="C373" s="166" t="s">
        <v>261</v>
      </c>
      <c r="D373" s="166"/>
      <c r="E373" s="165"/>
    </row>
    <row r="374" spans="2:5" s="161" customFormat="1" ht="12" x14ac:dyDescent="0.15">
      <c r="B374" s="167" t="s">
        <v>825</v>
      </c>
      <c r="C374" s="166" t="s">
        <v>879</v>
      </c>
      <c r="D374" s="166" t="s">
        <v>879</v>
      </c>
      <c r="E374" s="165"/>
    </row>
    <row r="375" spans="2:5" s="161" customFormat="1" ht="12" x14ac:dyDescent="0.15">
      <c r="B375" s="167" t="s">
        <v>825</v>
      </c>
      <c r="C375" s="166" t="s">
        <v>879</v>
      </c>
      <c r="D375" s="166" t="s">
        <v>878</v>
      </c>
      <c r="E375" s="165"/>
    </row>
    <row r="376" spans="2:5" s="161" customFormat="1" ht="12" x14ac:dyDescent="0.15">
      <c r="B376" s="167" t="s">
        <v>825</v>
      </c>
      <c r="C376" s="166" t="s">
        <v>877</v>
      </c>
      <c r="D376" s="166"/>
      <c r="E376" s="165"/>
    </row>
    <row r="377" spans="2:5" s="161" customFormat="1" ht="12" x14ac:dyDescent="0.15">
      <c r="B377" s="167" t="s">
        <v>825</v>
      </c>
      <c r="C377" s="166" t="s">
        <v>876</v>
      </c>
      <c r="D377" s="166"/>
      <c r="E377" s="165"/>
    </row>
    <row r="378" spans="2:5" s="161" customFormat="1" ht="12" x14ac:dyDescent="0.15">
      <c r="B378" s="167" t="s">
        <v>825</v>
      </c>
      <c r="C378" s="166" t="s">
        <v>875</v>
      </c>
      <c r="D378" s="166"/>
      <c r="E378" s="165"/>
    </row>
    <row r="379" spans="2:5" s="161" customFormat="1" ht="12" x14ac:dyDescent="0.15">
      <c r="B379" s="167" t="s">
        <v>825</v>
      </c>
      <c r="C379" s="166" t="s">
        <v>874</v>
      </c>
      <c r="D379" s="166"/>
      <c r="E379" s="165"/>
    </row>
    <row r="380" spans="2:5" s="161" customFormat="1" ht="12" x14ac:dyDescent="0.15">
      <c r="B380" s="167" t="s">
        <v>825</v>
      </c>
      <c r="C380" s="166" t="s">
        <v>873</v>
      </c>
      <c r="D380" s="166"/>
      <c r="E380" s="165"/>
    </row>
    <row r="381" spans="2:5" s="161" customFormat="1" ht="12" x14ac:dyDescent="0.15">
      <c r="B381" s="167" t="s">
        <v>825</v>
      </c>
      <c r="C381" s="166" t="s">
        <v>872</v>
      </c>
      <c r="D381" s="166"/>
      <c r="E381" s="165"/>
    </row>
    <row r="382" spans="2:5" s="161" customFormat="1" ht="12" x14ac:dyDescent="0.15">
      <c r="B382" s="167" t="s">
        <v>825</v>
      </c>
      <c r="C382" s="166" t="s">
        <v>871</v>
      </c>
      <c r="D382" s="166"/>
      <c r="E382" s="165"/>
    </row>
    <row r="383" spans="2:5" s="161" customFormat="1" ht="12" x14ac:dyDescent="0.15">
      <c r="B383" s="167" t="s">
        <v>825</v>
      </c>
      <c r="C383" s="166" t="s">
        <v>870</v>
      </c>
      <c r="D383" s="166"/>
      <c r="E383" s="165"/>
    </row>
    <row r="384" spans="2:5" s="161" customFormat="1" ht="12" x14ac:dyDescent="0.15">
      <c r="B384" s="167" t="s">
        <v>825</v>
      </c>
      <c r="C384" s="166" t="s">
        <v>869</v>
      </c>
      <c r="D384" s="166"/>
      <c r="E384" s="165"/>
    </row>
    <row r="385" spans="2:5" s="161" customFormat="1" ht="12" x14ac:dyDescent="0.15">
      <c r="B385" s="167" t="s">
        <v>825</v>
      </c>
      <c r="C385" s="166" t="s">
        <v>852</v>
      </c>
      <c r="D385" s="166" t="s">
        <v>868</v>
      </c>
      <c r="E385" s="165"/>
    </row>
    <row r="386" spans="2:5" s="161" customFormat="1" ht="12" x14ac:dyDescent="0.15">
      <c r="B386" s="167" t="s">
        <v>825</v>
      </c>
      <c r="C386" s="166" t="s">
        <v>852</v>
      </c>
      <c r="D386" s="166" t="s">
        <v>867</v>
      </c>
      <c r="E386" s="165"/>
    </row>
    <row r="387" spans="2:5" s="161" customFormat="1" ht="12" x14ac:dyDescent="0.15">
      <c r="B387" s="167" t="s">
        <v>825</v>
      </c>
      <c r="C387" s="166" t="s">
        <v>852</v>
      </c>
      <c r="D387" s="166" t="s">
        <v>865</v>
      </c>
      <c r="E387" s="165" t="s">
        <v>866</v>
      </c>
    </row>
    <row r="388" spans="2:5" s="161" customFormat="1" ht="12" x14ac:dyDescent="0.15">
      <c r="B388" s="167" t="s">
        <v>825</v>
      </c>
      <c r="C388" s="166" t="s">
        <v>852</v>
      </c>
      <c r="D388" s="166" t="s">
        <v>865</v>
      </c>
      <c r="E388" s="165" t="s">
        <v>864</v>
      </c>
    </row>
    <row r="389" spans="2:5" s="161" customFormat="1" ht="12" x14ac:dyDescent="0.15">
      <c r="B389" s="167" t="s">
        <v>825</v>
      </c>
      <c r="C389" s="166" t="s">
        <v>852</v>
      </c>
      <c r="D389" s="166" t="s">
        <v>863</v>
      </c>
      <c r="E389" s="165"/>
    </row>
    <row r="390" spans="2:5" s="161" customFormat="1" ht="12" x14ac:dyDescent="0.15">
      <c r="B390" s="167" t="s">
        <v>825</v>
      </c>
      <c r="C390" s="166" t="s">
        <v>852</v>
      </c>
      <c r="D390" s="166" t="s">
        <v>862</v>
      </c>
      <c r="E390" s="165"/>
    </row>
    <row r="391" spans="2:5" s="161" customFormat="1" ht="12" x14ac:dyDescent="0.15">
      <c r="B391" s="167" t="s">
        <v>825</v>
      </c>
      <c r="C391" s="166" t="s">
        <v>852</v>
      </c>
      <c r="D391" s="166" t="s">
        <v>861</v>
      </c>
      <c r="E391" s="165"/>
    </row>
    <row r="392" spans="2:5" s="161" customFormat="1" ht="12" x14ac:dyDescent="0.15">
      <c r="B392" s="167" t="s">
        <v>825</v>
      </c>
      <c r="C392" s="166" t="s">
        <v>852</v>
      </c>
      <c r="D392" s="166" t="s">
        <v>860</v>
      </c>
      <c r="E392" s="165"/>
    </row>
    <row r="393" spans="2:5" s="161" customFormat="1" ht="12" x14ac:dyDescent="0.15">
      <c r="B393" s="167" t="s">
        <v>825</v>
      </c>
      <c r="C393" s="166" t="s">
        <v>852</v>
      </c>
      <c r="D393" s="166" t="s">
        <v>859</v>
      </c>
      <c r="E393" s="165"/>
    </row>
    <row r="394" spans="2:5" s="161" customFormat="1" ht="12" x14ac:dyDescent="0.15">
      <c r="B394" s="167" t="s">
        <v>825</v>
      </c>
      <c r="C394" s="166" t="s">
        <v>852</v>
      </c>
      <c r="D394" s="166" t="s">
        <v>858</v>
      </c>
      <c r="E394" s="165"/>
    </row>
    <row r="395" spans="2:5" s="161" customFormat="1" ht="12" x14ac:dyDescent="0.15">
      <c r="B395" s="167" t="s">
        <v>825</v>
      </c>
      <c r="C395" s="166" t="s">
        <v>852</v>
      </c>
      <c r="D395" s="166" t="s">
        <v>857</v>
      </c>
      <c r="E395" s="165"/>
    </row>
    <row r="396" spans="2:5" s="161" customFormat="1" ht="12" x14ac:dyDescent="0.15">
      <c r="B396" s="167" t="s">
        <v>825</v>
      </c>
      <c r="C396" s="166" t="s">
        <v>852</v>
      </c>
      <c r="D396" s="166" t="s">
        <v>856</v>
      </c>
      <c r="E396" s="165"/>
    </row>
    <row r="397" spans="2:5" s="161" customFormat="1" ht="12" x14ac:dyDescent="0.15">
      <c r="B397" s="167" t="s">
        <v>825</v>
      </c>
      <c r="C397" s="166" t="s">
        <v>852</v>
      </c>
      <c r="D397" s="166" t="s">
        <v>855</v>
      </c>
      <c r="E397" s="165"/>
    </row>
    <row r="398" spans="2:5" s="161" customFormat="1" ht="12" x14ac:dyDescent="0.15">
      <c r="B398" s="167" t="s">
        <v>825</v>
      </c>
      <c r="C398" s="166" t="s">
        <v>852</v>
      </c>
      <c r="D398" s="166" t="s">
        <v>854</v>
      </c>
      <c r="E398" s="165"/>
    </row>
    <row r="399" spans="2:5" s="161" customFormat="1" ht="12" x14ac:dyDescent="0.15">
      <c r="B399" s="167" t="s">
        <v>825</v>
      </c>
      <c r="C399" s="166" t="s">
        <v>852</v>
      </c>
      <c r="D399" s="166" t="s">
        <v>853</v>
      </c>
      <c r="E399" s="165"/>
    </row>
    <row r="400" spans="2:5" s="161" customFormat="1" ht="12" x14ac:dyDescent="0.15">
      <c r="B400" s="167" t="s">
        <v>825</v>
      </c>
      <c r="C400" s="166" t="s">
        <v>852</v>
      </c>
      <c r="D400" s="166" t="s">
        <v>261</v>
      </c>
      <c r="E400" s="165"/>
    </row>
    <row r="401" spans="2:5" s="161" customFormat="1" ht="12" x14ac:dyDescent="0.15">
      <c r="B401" s="167" t="s">
        <v>825</v>
      </c>
      <c r="C401" s="166" t="s">
        <v>849</v>
      </c>
      <c r="D401" s="166" t="s">
        <v>849</v>
      </c>
      <c r="E401" s="165"/>
    </row>
    <row r="402" spans="2:5" s="161" customFormat="1" ht="12" x14ac:dyDescent="0.15">
      <c r="B402" s="167" t="s">
        <v>825</v>
      </c>
      <c r="C402" s="166" t="s">
        <v>849</v>
      </c>
      <c r="D402" s="166" t="s">
        <v>848</v>
      </c>
      <c r="E402" s="165" t="s">
        <v>851</v>
      </c>
    </row>
    <row r="403" spans="2:5" s="161" customFormat="1" ht="12" x14ac:dyDescent="0.15">
      <c r="B403" s="167" t="s">
        <v>825</v>
      </c>
      <c r="C403" s="166" t="s">
        <v>849</v>
      </c>
      <c r="D403" s="166" t="s">
        <v>848</v>
      </c>
      <c r="E403" s="165" t="s">
        <v>850</v>
      </c>
    </row>
    <row r="404" spans="2:5" s="161" customFormat="1" ht="12" x14ac:dyDescent="0.15">
      <c r="B404" s="167" t="s">
        <v>825</v>
      </c>
      <c r="C404" s="166" t="s">
        <v>849</v>
      </c>
      <c r="D404" s="166" t="s">
        <v>848</v>
      </c>
      <c r="E404" s="165" t="s">
        <v>261</v>
      </c>
    </row>
    <row r="405" spans="2:5" s="161" customFormat="1" ht="12" x14ac:dyDescent="0.15">
      <c r="B405" s="167" t="s">
        <v>825</v>
      </c>
      <c r="C405" s="166" t="s">
        <v>840</v>
      </c>
      <c r="D405" s="166" t="s">
        <v>847</v>
      </c>
      <c r="E405" s="165"/>
    </row>
    <row r="406" spans="2:5" s="161" customFormat="1" ht="12" x14ac:dyDescent="0.15">
      <c r="B406" s="167" t="s">
        <v>825</v>
      </c>
      <c r="C406" s="166" t="s">
        <v>840</v>
      </c>
      <c r="D406" s="166" t="s">
        <v>846</v>
      </c>
      <c r="E406" s="165"/>
    </row>
    <row r="407" spans="2:5" s="161" customFormat="1" ht="12" x14ac:dyDescent="0.15">
      <c r="B407" s="167" t="s">
        <v>825</v>
      </c>
      <c r="C407" s="166" t="s">
        <v>840</v>
      </c>
      <c r="D407" s="166" t="s">
        <v>845</v>
      </c>
      <c r="E407" s="165"/>
    </row>
    <row r="408" spans="2:5" s="161" customFormat="1" ht="12" x14ac:dyDescent="0.15">
      <c r="B408" s="167" t="s">
        <v>825</v>
      </c>
      <c r="C408" s="166" t="s">
        <v>840</v>
      </c>
      <c r="D408" s="166" t="s">
        <v>842</v>
      </c>
      <c r="E408" s="165" t="s">
        <v>844</v>
      </c>
    </row>
    <row r="409" spans="2:5" s="161" customFormat="1" ht="12" x14ac:dyDescent="0.15">
      <c r="B409" s="167" t="s">
        <v>825</v>
      </c>
      <c r="C409" s="166" t="s">
        <v>840</v>
      </c>
      <c r="D409" s="166" t="s">
        <v>842</v>
      </c>
      <c r="E409" s="165" t="s">
        <v>843</v>
      </c>
    </row>
    <row r="410" spans="2:5" s="161" customFormat="1" ht="12" x14ac:dyDescent="0.15">
      <c r="B410" s="167" t="s">
        <v>825</v>
      </c>
      <c r="C410" s="166" t="s">
        <v>840</v>
      </c>
      <c r="D410" s="166" t="s">
        <v>842</v>
      </c>
      <c r="E410" s="165" t="s">
        <v>261</v>
      </c>
    </row>
    <row r="411" spans="2:5" s="161" customFormat="1" ht="12" x14ac:dyDescent="0.15">
      <c r="B411" s="167" t="s">
        <v>825</v>
      </c>
      <c r="C411" s="166" t="s">
        <v>840</v>
      </c>
      <c r="D411" s="166" t="s">
        <v>841</v>
      </c>
      <c r="E411" s="165"/>
    </row>
    <row r="412" spans="2:5" s="161" customFormat="1" ht="12" x14ac:dyDescent="0.15">
      <c r="B412" s="167" t="s">
        <v>825</v>
      </c>
      <c r="C412" s="166" t="s">
        <v>840</v>
      </c>
      <c r="D412" s="166" t="s">
        <v>839</v>
      </c>
      <c r="E412" s="165"/>
    </row>
    <row r="413" spans="2:5" s="161" customFormat="1" ht="12" x14ac:dyDescent="0.15">
      <c r="B413" s="167" t="s">
        <v>825</v>
      </c>
      <c r="C413" s="166" t="s">
        <v>837</v>
      </c>
      <c r="D413" s="166" t="s">
        <v>838</v>
      </c>
      <c r="E413" s="165"/>
    </row>
    <row r="414" spans="2:5" s="161" customFormat="1" ht="12" x14ac:dyDescent="0.15">
      <c r="B414" s="167" t="s">
        <v>825</v>
      </c>
      <c r="C414" s="166" t="s">
        <v>837</v>
      </c>
      <c r="D414" s="166" t="s">
        <v>733</v>
      </c>
      <c r="E414" s="165"/>
    </row>
    <row r="415" spans="2:5" s="161" customFormat="1" ht="12" x14ac:dyDescent="0.15">
      <c r="B415" s="167" t="s">
        <v>825</v>
      </c>
      <c r="C415" s="166" t="s">
        <v>837</v>
      </c>
      <c r="D415" s="166" t="s">
        <v>261</v>
      </c>
      <c r="E415" s="165"/>
    </row>
    <row r="416" spans="2:5" s="161" customFormat="1" ht="12" x14ac:dyDescent="0.15">
      <c r="B416" s="167" t="s">
        <v>825</v>
      </c>
      <c r="C416" s="166" t="s">
        <v>836</v>
      </c>
      <c r="D416" s="166"/>
      <c r="E416" s="165"/>
    </row>
    <row r="417" spans="2:5" s="161" customFormat="1" ht="12" x14ac:dyDescent="0.15">
      <c r="B417" s="167" t="s">
        <v>825</v>
      </c>
      <c r="C417" s="166" t="s">
        <v>835</v>
      </c>
      <c r="D417" s="166"/>
      <c r="E417" s="165"/>
    </row>
    <row r="418" spans="2:5" s="161" customFormat="1" ht="12" x14ac:dyDescent="0.15">
      <c r="B418" s="167" t="s">
        <v>825</v>
      </c>
      <c r="C418" s="166" t="s">
        <v>834</v>
      </c>
      <c r="D418" s="166"/>
      <c r="E418" s="165"/>
    </row>
    <row r="419" spans="2:5" s="161" customFormat="1" ht="12" x14ac:dyDescent="0.15">
      <c r="B419" s="167" t="s">
        <v>825</v>
      </c>
      <c r="C419" s="166" t="s">
        <v>833</v>
      </c>
      <c r="D419" s="166"/>
      <c r="E419" s="165"/>
    </row>
    <row r="420" spans="2:5" s="161" customFormat="1" ht="12" x14ac:dyDescent="0.15">
      <c r="B420" s="167" t="s">
        <v>825</v>
      </c>
      <c r="C420" s="166" t="s">
        <v>830</v>
      </c>
      <c r="D420" s="166" t="s">
        <v>832</v>
      </c>
      <c r="E420" s="165"/>
    </row>
    <row r="421" spans="2:5" s="161" customFormat="1" ht="12" x14ac:dyDescent="0.15">
      <c r="B421" s="167" t="s">
        <v>825</v>
      </c>
      <c r="C421" s="166" t="s">
        <v>830</v>
      </c>
      <c r="D421" s="166" t="s">
        <v>831</v>
      </c>
      <c r="E421" s="165"/>
    </row>
    <row r="422" spans="2:5" s="161" customFormat="1" ht="12" x14ac:dyDescent="0.15">
      <c r="B422" s="167" t="s">
        <v>825</v>
      </c>
      <c r="C422" s="166" t="s">
        <v>830</v>
      </c>
      <c r="D422" s="166" t="s">
        <v>261</v>
      </c>
      <c r="E422" s="165"/>
    </row>
    <row r="423" spans="2:5" s="161" customFormat="1" ht="12" x14ac:dyDescent="0.15">
      <c r="B423" s="167" t="s">
        <v>825</v>
      </c>
      <c r="C423" s="166" t="s">
        <v>829</v>
      </c>
      <c r="D423" s="166"/>
      <c r="E423" s="165"/>
    </row>
    <row r="424" spans="2:5" s="161" customFormat="1" ht="12" x14ac:dyDescent="0.15">
      <c r="B424" s="167" t="s">
        <v>825</v>
      </c>
      <c r="C424" s="166" t="s">
        <v>828</v>
      </c>
      <c r="D424" s="166"/>
      <c r="E424" s="165"/>
    </row>
    <row r="425" spans="2:5" s="161" customFormat="1" ht="12" x14ac:dyDescent="0.15">
      <c r="B425" s="167" t="s">
        <v>825</v>
      </c>
      <c r="C425" s="166" t="s">
        <v>827</v>
      </c>
      <c r="D425" s="166"/>
      <c r="E425" s="165"/>
    </row>
    <row r="426" spans="2:5" s="161" customFormat="1" ht="12" x14ac:dyDescent="0.15">
      <c r="B426" s="167" t="s">
        <v>825</v>
      </c>
      <c r="C426" s="166" t="s">
        <v>826</v>
      </c>
      <c r="D426" s="166"/>
      <c r="E426" s="165"/>
    </row>
    <row r="427" spans="2:5" s="161" customFormat="1" ht="12" x14ac:dyDescent="0.15">
      <c r="B427" s="167" t="s">
        <v>825</v>
      </c>
      <c r="C427" s="166" t="s">
        <v>261</v>
      </c>
      <c r="D427" s="166"/>
      <c r="E427" s="165"/>
    </row>
    <row r="428" spans="2:5" s="161" customFormat="1" ht="12" x14ac:dyDescent="0.15">
      <c r="B428" s="167" t="s">
        <v>817</v>
      </c>
      <c r="C428" s="166" t="s">
        <v>821</v>
      </c>
      <c r="D428" s="166" t="s">
        <v>824</v>
      </c>
      <c r="E428" s="165"/>
    </row>
    <row r="429" spans="2:5" s="161" customFormat="1" ht="12" x14ac:dyDescent="0.15">
      <c r="B429" s="167" t="s">
        <v>817</v>
      </c>
      <c r="C429" s="166" t="s">
        <v>821</v>
      </c>
      <c r="D429" s="166" t="s">
        <v>823</v>
      </c>
      <c r="E429" s="165"/>
    </row>
    <row r="430" spans="2:5" s="161" customFormat="1" ht="12" x14ac:dyDescent="0.15">
      <c r="B430" s="167" t="s">
        <v>817</v>
      </c>
      <c r="C430" s="166" t="s">
        <v>821</v>
      </c>
      <c r="D430" s="166" t="s">
        <v>822</v>
      </c>
      <c r="E430" s="165"/>
    </row>
    <row r="431" spans="2:5" s="161" customFormat="1" ht="12" x14ac:dyDescent="0.15">
      <c r="B431" s="167" t="s">
        <v>817</v>
      </c>
      <c r="C431" s="166" t="s">
        <v>821</v>
      </c>
      <c r="D431" s="166" t="s">
        <v>261</v>
      </c>
      <c r="E431" s="165"/>
    </row>
    <row r="432" spans="2:5" s="161" customFormat="1" ht="12" x14ac:dyDescent="0.15">
      <c r="B432" s="167" t="s">
        <v>817</v>
      </c>
      <c r="C432" s="166" t="s">
        <v>820</v>
      </c>
      <c r="D432" s="166"/>
      <c r="E432" s="165"/>
    </row>
    <row r="433" spans="2:5" s="161" customFormat="1" ht="12" x14ac:dyDescent="0.15">
      <c r="B433" s="167" t="s">
        <v>817</v>
      </c>
      <c r="C433" s="166" t="s">
        <v>819</v>
      </c>
      <c r="D433" s="166"/>
      <c r="E433" s="165"/>
    </row>
    <row r="434" spans="2:5" s="161" customFormat="1" ht="12" x14ac:dyDescent="0.15">
      <c r="B434" s="167" t="s">
        <v>817</v>
      </c>
      <c r="C434" s="166" t="s">
        <v>818</v>
      </c>
      <c r="D434" s="166"/>
      <c r="E434" s="165"/>
    </row>
    <row r="435" spans="2:5" s="161" customFormat="1" ht="12" x14ac:dyDescent="0.15">
      <c r="B435" s="167" t="s">
        <v>817</v>
      </c>
      <c r="C435" s="166" t="s">
        <v>263</v>
      </c>
      <c r="D435" s="166" t="s">
        <v>263</v>
      </c>
      <c r="E435" s="165" t="s">
        <v>369</v>
      </c>
    </row>
    <row r="436" spans="2:5" s="161" customFormat="1" ht="12" x14ac:dyDescent="0.15">
      <c r="B436" s="167" t="s">
        <v>817</v>
      </c>
      <c r="C436" s="166" t="s">
        <v>263</v>
      </c>
      <c r="D436" s="166" t="s">
        <v>263</v>
      </c>
      <c r="E436" s="165" t="s">
        <v>368</v>
      </c>
    </row>
    <row r="437" spans="2:5" s="161" customFormat="1" ht="12" x14ac:dyDescent="0.15">
      <c r="B437" s="167" t="s">
        <v>817</v>
      </c>
      <c r="C437" s="166" t="s">
        <v>263</v>
      </c>
      <c r="D437" s="166" t="s">
        <v>263</v>
      </c>
      <c r="E437" s="165" t="s">
        <v>261</v>
      </c>
    </row>
    <row r="438" spans="2:5" s="161" customFormat="1" ht="12" x14ac:dyDescent="0.15">
      <c r="B438" s="167" t="s">
        <v>817</v>
      </c>
      <c r="C438" s="166" t="s">
        <v>261</v>
      </c>
      <c r="D438" s="166"/>
      <c r="E438" s="165"/>
    </row>
    <row r="439" spans="2:5" s="161" customFormat="1" ht="12" x14ac:dyDescent="0.15">
      <c r="B439" s="167" t="s">
        <v>797</v>
      </c>
      <c r="C439" s="166" t="s">
        <v>816</v>
      </c>
      <c r="D439" s="166"/>
      <c r="E439" s="165"/>
    </row>
    <row r="440" spans="2:5" s="161" customFormat="1" ht="12" x14ac:dyDescent="0.15">
      <c r="B440" s="167" t="s">
        <v>797</v>
      </c>
      <c r="C440" s="166" t="s">
        <v>801</v>
      </c>
      <c r="D440" s="166" t="s">
        <v>276</v>
      </c>
      <c r="E440" s="165"/>
    </row>
    <row r="441" spans="2:5" s="161" customFormat="1" ht="12" x14ac:dyDescent="0.15">
      <c r="B441" s="167" t="s">
        <v>797</v>
      </c>
      <c r="C441" s="166" t="s">
        <v>801</v>
      </c>
      <c r="D441" s="166" t="s">
        <v>815</v>
      </c>
      <c r="E441" s="165"/>
    </row>
    <row r="442" spans="2:5" s="161" customFormat="1" ht="12" x14ac:dyDescent="0.15">
      <c r="B442" s="167" t="s">
        <v>797</v>
      </c>
      <c r="C442" s="166" t="s">
        <v>801</v>
      </c>
      <c r="D442" s="166" t="s">
        <v>814</v>
      </c>
      <c r="E442" s="165"/>
    </row>
    <row r="443" spans="2:5" s="161" customFormat="1" ht="12" x14ac:dyDescent="0.15">
      <c r="B443" s="167" t="s">
        <v>797</v>
      </c>
      <c r="C443" s="166" t="s">
        <v>801</v>
      </c>
      <c r="D443" s="166" t="s">
        <v>813</v>
      </c>
      <c r="E443" s="165"/>
    </row>
    <row r="444" spans="2:5" s="161" customFormat="1" ht="12" x14ac:dyDescent="0.15">
      <c r="B444" s="167" t="s">
        <v>797</v>
      </c>
      <c r="C444" s="166" t="s">
        <v>801</v>
      </c>
      <c r="D444" s="166" t="s">
        <v>812</v>
      </c>
      <c r="E444" s="165"/>
    </row>
    <row r="445" spans="2:5" s="161" customFormat="1" ht="12" x14ac:dyDescent="0.15">
      <c r="B445" s="167" t="s">
        <v>797</v>
      </c>
      <c r="C445" s="166" t="s">
        <v>801</v>
      </c>
      <c r="D445" s="166" t="s">
        <v>811</v>
      </c>
      <c r="E445" s="165"/>
    </row>
    <row r="446" spans="2:5" s="161" customFormat="1" ht="12" x14ac:dyDescent="0.15">
      <c r="B446" s="167" t="s">
        <v>797</v>
      </c>
      <c r="C446" s="166" t="s">
        <v>801</v>
      </c>
      <c r="D446" s="166" t="s">
        <v>810</v>
      </c>
      <c r="E446" s="165"/>
    </row>
    <row r="447" spans="2:5" s="161" customFormat="1" ht="12" x14ac:dyDescent="0.15">
      <c r="B447" s="167" t="s">
        <v>797</v>
      </c>
      <c r="C447" s="166" t="s">
        <v>801</v>
      </c>
      <c r="D447" s="166" t="s">
        <v>809</v>
      </c>
      <c r="E447" s="165"/>
    </row>
    <row r="448" spans="2:5" s="161" customFormat="1" ht="12" x14ac:dyDescent="0.15">
      <c r="B448" s="167" t="s">
        <v>797</v>
      </c>
      <c r="C448" s="166" t="s">
        <v>801</v>
      </c>
      <c r="D448" s="166" t="s">
        <v>808</v>
      </c>
      <c r="E448" s="165"/>
    </row>
    <row r="449" spans="2:5" s="161" customFormat="1" ht="12" x14ac:dyDescent="0.15">
      <c r="B449" s="167" t="s">
        <v>797</v>
      </c>
      <c r="C449" s="166" t="s">
        <v>801</v>
      </c>
      <c r="D449" s="166" t="s">
        <v>807</v>
      </c>
      <c r="E449" s="165"/>
    </row>
    <row r="450" spans="2:5" s="161" customFormat="1" ht="12" x14ac:dyDescent="0.15">
      <c r="B450" s="167" t="s">
        <v>797</v>
      </c>
      <c r="C450" s="166" t="s">
        <v>801</v>
      </c>
      <c r="D450" s="166" t="s">
        <v>806</v>
      </c>
      <c r="E450" s="165"/>
    </row>
    <row r="451" spans="2:5" s="161" customFormat="1" ht="12" x14ac:dyDescent="0.15">
      <c r="B451" s="167" t="s">
        <v>797</v>
      </c>
      <c r="C451" s="166" t="s">
        <v>801</v>
      </c>
      <c r="D451" s="166" t="s">
        <v>805</v>
      </c>
      <c r="E451" s="165"/>
    </row>
    <row r="452" spans="2:5" s="161" customFormat="1" ht="12" x14ac:dyDescent="0.15">
      <c r="B452" s="167" t="s">
        <v>797</v>
      </c>
      <c r="C452" s="166" t="s">
        <v>801</v>
      </c>
      <c r="D452" s="166" t="s">
        <v>804</v>
      </c>
      <c r="E452" s="165"/>
    </row>
    <row r="453" spans="2:5" s="161" customFormat="1" ht="12" x14ac:dyDescent="0.15">
      <c r="B453" s="167" t="s">
        <v>797</v>
      </c>
      <c r="C453" s="166" t="s">
        <v>801</v>
      </c>
      <c r="D453" s="166" t="s">
        <v>803</v>
      </c>
      <c r="E453" s="165"/>
    </row>
    <row r="454" spans="2:5" s="161" customFormat="1" ht="12" x14ac:dyDescent="0.15">
      <c r="B454" s="167" t="s">
        <v>797</v>
      </c>
      <c r="C454" s="166" t="s">
        <v>801</v>
      </c>
      <c r="D454" s="166" t="s">
        <v>802</v>
      </c>
      <c r="E454" s="165"/>
    </row>
    <row r="455" spans="2:5" s="161" customFormat="1" ht="12" x14ac:dyDescent="0.15">
      <c r="B455" s="167" t="s">
        <v>797</v>
      </c>
      <c r="C455" s="166" t="s">
        <v>801</v>
      </c>
      <c r="D455" s="166" t="s">
        <v>261</v>
      </c>
      <c r="E455" s="165"/>
    </row>
    <row r="456" spans="2:5" s="161" customFormat="1" ht="12" x14ac:dyDescent="0.15">
      <c r="B456" s="167" t="s">
        <v>797</v>
      </c>
      <c r="C456" s="166" t="s">
        <v>800</v>
      </c>
      <c r="D456" s="166"/>
      <c r="E456" s="165"/>
    </row>
    <row r="457" spans="2:5" s="161" customFormat="1" ht="12" x14ac:dyDescent="0.15">
      <c r="B457" s="167" t="s">
        <v>797</v>
      </c>
      <c r="C457" s="166" t="s">
        <v>799</v>
      </c>
      <c r="D457" s="166"/>
      <c r="E457" s="165"/>
    </row>
    <row r="458" spans="2:5" s="161" customFormat="1" ht="12" x14ac:dyDescent="0.15">
      <c r="B458" s="167" t="s">
        <v>797</v>
      </c>
      <c r="C458" s="166" t="s">
        <v>351</v>
      </c>
      <c r="D458" s="166"/>
      <c r="E458" s="165"/>
    </row>
    <row r="459" spans="2:5" s="161" customFormat="1" ht="12" x14ac:dyDescent="0.15">
      <c r="B459" s="167" t="s">
        <v>797</v>
      </c>
      <c r="C459" s="166" t="s">
        <v>798</v>
      </c>
      <c r="D459" s="166"/>
      <c r="E459" s="165"/>
    </row>
    <row r="460" spans="2:5" s="161" customFormat="1" ht="12" x14ac:dyDescent="0.15">
      <c r="B460" s="167" t="s">
        <v>797</v>
      </c>
      <c r="C460" s="166" t="s">
        <v>263</v>
      </c>
      <c r="D460" s="166" t="s">
        <v>263</v>
      </c>
      <c r="E460" s="165" t="s">
        <v>369</v>
      </c>
    </row>
    <row r="461" spans="2:5" s="161" customFormat="1" ht="12" x14ac:dyDescent="0.15">
      <c r="B461" s="167" t="s">
        <v>797</v>
      </c>
      <c r="C461" s="166" t="s">
        <v>263</v>
      </c>
      <c r="D461" s="166" t="s">
        <v>263</v>
      </c>
      <c r="E461" s="165" t="s">
        <v>368</v>
      </c>
    </row>
    <row r="462" spans="2:5" s="161" customFormat="1" ht="12" x14ac:dyDescent="0.15">
      <c r="B462" s="167" t="s">
        <v>797</v>
      </c>
      <c r="C462" s="166" t="s">
        <v>263</v>
      </c>
      <c r="D462" s="166" t="s">
        <v>263</v>
      </c>
      <c r="E462" s="165" t="s">
        <v>261</v>
      </c>
    </row>
    <row r="463" spans="2:5" s="161" customFormat="1" ht="12" x14ac:dyDescent="0.15">
      <c r="B463" s="167" t="s">
        <v>797</v>
      </c>
      <c r="C463" s="166" t="s">
        <v>261</v>
      </c>
      <c r="D463" s="166"/>
      <c r="E463" s="165"/>
    </row>
    <row r="464" spans="2:5" s="161" customFormat="1" ht="12" x14ac:dyDescent="0.15">
      <c r="B464" s="167" t="s">
        <v>796</v>
      </c>
      <c r="C464" s="166" t="s">
        <v>796</v>
      </c>
      <c r="D464" s="166"/>
      <c r="E464" s="165"/>
    </row>
    <row r="465" spans="2:5" s="161" customFormat="1" ht="12" x14ac:dyDescent="0.15">
      <c r="B465" s="167" t="s">
        <v>796</v>
      </c>
      <c r="C465" s="166" t="s">
        <v>795</v>
      </c>
      <c r="D465" s="166"/>
      <c r="E465" s="165"/>
    </row>
    <row r="466" spans="2:5" s="161" customFormat="1" ht="12" x14ac:dyDescent="0.15">
      <c r="B466" s="167" t="s">
        <v>755</v>
      </c>
      <c r="C466" s="166" t="s">
        <v>794</v>
      </c>
      <c r="D466" s="166"/>
      <c r="E466" s="165"/>
    </row>
    <row r="467" spans="2:5" s="161" customFormat="1" ht="12" x14ac:dyDescent="0.15">
      <c r="B467" s="167" t="s">
        <v>755</v>
      </c>
      <c r="C467" s="166" t="s">
        <v>793</v>
      </c>
      <c r="D467" s="166"/>
      <c r="E467" s="165"/>
    </row>
    <row r="468" spans="2:5" s="161" customFormat="1" ht="12" x14ac:dyDescent="0.15">
      <c r="B468" s="167" t="s">
        <v>755</v>
      </c>
      <c r="C468" s="166" t="s">
        <v>785</v>
      </c>
      <c r="D468" s="166" t="s">
        <v>792</v>
      </c>
      <c r="E468" s="165"/>
    </row>
    <row r="469" spans="2:5" s="161" customFormat="1" ht="12" x14ac:dyDescent="0.15">
      <c r="B469" s="167" t="s">
        <v>755</v>
      </c>
      <c r="C469" s="166" t="s">
        <v>785</v>
      </c>
      <c r="D469" s="166" t="s">
        <v>791</v>
      </c>
      <c r="E469" s="165"/>
    </row>
    <row r="470" spans="2:5" s="161" customFormat="1" ht="12" x14ac:dyDescent="0.15">
      <c r="B470" s="167" t="s">
        <v>755</v>
      </c>
      <c r="C470" s="166" t="s">
        <v>785</v>
      </c>
      <c r="D470" s="166" t="s">
        <v>292</v>
      </c>
      <c r="E470" s="165"/>
    </row>
    <row r="471" spans="2:5" s="161" customFormat="1" ht="12" x14ac:dyDescent="0.15">
      <c r="B471" s="167" t="s">
        <v>755</v>
      </c>
      <c r="C471" s="166" t="s">
        <v>785</v>
      </c>
      <c r="D471" s="166" t="s">
        <v>790</v>
      </c>
      <c r="E471" s="165"/>
    </row>
    <row r="472" spans="2:5" s="161" customFormat="1" ht="12" x14ac:dyDescent="0.15">
      <c r="B472" s="167" t="s">
        <v>755</v>
      </c>
      <c r="C472" s="166" t="s">
        <v>785</v>
      </c>
      <c r="D472" s="166" t="s">
        <v>789</v>
      </c>
      <c r="E472" s="165"/>
    </row>
    <row r="473" spans="2:5" s="161" customFormat="1" ht="12" x14ac:dyDescent="0.15">
      <c r="B473" s="167" t="s">
        <v>755</v>
      </c>
      <c r="C473" s="166" t="s">
        <v>785</v>
      </c>
      <c r="D473" s="166" t="s">
        <v>788</v>
      </c>
      <c r="E473" s="165"/>
    </row>
    <row r="474" spans="2:5" s="161" customFormat="1" ht="12" x14ac:dyDescent="0.15">
      <c r="B474" s="167" t="s">
        <v>755</v>
      </c>
      <c r="C474" s="166" t="s">
        <v>785</v>
      </c>
      <c r="D474" s="166" t="s">
        <v>787</v>
      </c>
      <c r="E474" s="165"/>
    </row>
    <row r="475" spans="2:5" s="161" customFormat="1" ht="12" x14ac:dyDescent="0.15">
      <c r="B475" s="167" t="s">
        <v>755</v>
      </c>
      <c r="C475" s="166" t="s">
        <v>785</v>
      </c>
      <c r="D475" s="166" t="s">
        <v>786</v>
      </c>
      <c r="E475" s="165"/>
    </row>
    <row r="476" spans="2:5" s="161" customFormat="1" ht="12" x14ac:dyDescent="0.15">
      <c r="B476" s="167" t="s">
        <v>755</v>
      </c>
      <c r="C476" s="166" t="s">
        <v>785</v>
      </c>
      <c r="D476" s="166" t="s">
        <v>261</v>
      </c>
      <c r="E476" s="165"/>
    </row>
    <row r="477" spans="2:5" s="161" customFormat="1" ht="12" x14ac:dyDescent="0.15">
      <c r="B477" s="167" t="s">
        <v>755</v>
      </c>
      <c r="C477" s="166" t="s">
        <v>784</v>
      </c>
      <c r="D477" s="166"/>
      <c r="E477" s="165"/>
    </row>
    <row r="478" spans="2:5" s="161" customFormat="1" ht="12" x14ac:dyDescent="0.15">
      <c r="B478" s="167" t="s">
        <v>755</v>
      </c>
      <c r="C478" s="166" t="s">
        <v>783</v>
      </c>
      <c r="D478" s="166"/>
      <c r="E478" s="165"/>
    </row>
    <row r="479" spans="2:5" s="161" customFormat="1" ht="12" x14ac:dyDescent="0.15">
      <c r="B479" s="167" t="s">
        <v>755</v>
      </c>
      <c r="C479" s="166" t="s">
        <v>782</v>
      </c>
      <c r="D479" s="166"/>
      <c r="E479" s="165"/>
    </row>
    <row r="480" spans="2:5" s="161" customFormat="1" ht="12" x14ac:dyDescent="0.15">
      <c r="B480" s="167" t="s">
        <v>755</v>
      </c>
      <c r="C480" s="166" t="s">
        <v>777</v>
      </c>
      <c r="D480" s="166" t="s">
        <v>781</v>
      </c>
      <c r="E480" s="165"/>
    </row>
    <row r="481" spans="2:5" s="161" customFormat="1" ht="12" x14ac:dyDescent="0.15">
      <c r="B481" s="167" t="s">
        <v>755</v>
      </c>
      <c r="C481" s="166" t="s">
        <v>777</v>
      </c>
      <c r="D481" s="166" t="s">
        <v>780</v>
      </c>
      <c r="E481" s="165"/>
    </row>
    <row r="482" spans="2:5" s="161" customFormat="1" ht="12" x14ac:dyDescent="0.15">
      <c r="B482" s="167" t="s">
        <v>755</v>
      </c>
      <c r="C482" s="166" t="s">
        <v>777</v>
      </c>
      <c r="D482" s="166" t="s">
        <v>779</v>
      </c>
      <c r="E482" s="165"/>
    </row>
    <row r="483" spans="2:5" s="161" customFormat="1" ht="12" x14ac:dyDescent="0.15">
      <c r="B483" s="167" t="s">
        <v>755</v>
      </c>
      <c r="C483" s="166" t="s">
        <v>777</v>
      </c>
      <c r="D483" s="166" t="s">
        <v>778</v>
      </c>
      <c r="E483" s="165"/>
    </row>
    <row r="484" spans="2:5" s="161" customFormat="1" ht="12" x14ac:dyDescent="0.15">
      <c r="B484" s="167" t="s">
        <v>755</v>
      </c>
      <c r="C484" s="166" t="s">
        <v>777</v>
      </c>
      <c r="D484" s="166" t="s">
        <v>261</v>
      </c>
      <c r="E484" s="165"/>
    </row>
    <row r="485" spans="2:5" s="161" customFormat="1" ht="12" x14ac:dyDescent="0.15">
      <c r="B485" s="167" t="s">
        <v>755</v>
      </c>
      <c r="C485" s="166" t="s">
        <v>773</v>
      </c>
      <c r="D485" s="166" t="s">
        <v>776</v>
      </c>
      <c r="E485" s="165"/>
    </row>
    <row r="486" spans="2:5" s="161" customFormat="1" ht="12" x14ac:dyDescent="0.15">
      <c r="B486" s="167" t="s">
        <v>755</v>
      </c>
      <c r="C486" s="166" t="s">
        <v>773</v>
      </c>
      <c r="D486" s="166" t="s">
        <v>775</v>
      </c>
      <c r="E486" s="165"/>
    </row>
    <row r="487" spans="2:5" s="161" customFormat="1" ht="12" x14ac:dyDescent="0.15">
      <c r="B487" s="167" t="s">
        <v>755</v>
      </c>
      <c r="C487" s="166" t="s">
        <v>773</v>
      </c>
      <c r="D487" s="166" t="s">
        <v>774</v>
      </c>
      <c r="E487" s="165"/>
    </row>
    <row r="488" spans="2:5" s="161" customFormat="1" ht="12" x14ac:dyDescent="0.15">
      <c r="B488" s="167" t="s">
        <v>755</v>
      </c>
      <c r="C488" s="166" t="s">
        <v>773</v>
      </c>
      <c r="D488" s="166" t="s">
        <v>261</v>
      </c>
      <c r="E488" s="165"/>
    </row>
    <row r="489" spans="2:5" s="161" customFormat="1" ht="12" x14ac:dyDescent="0.15">
      <c r="B489" s="167" t="s">
        <v>755</v>
      </c>
      <c r="C489" s="166" t="s">
        <v>772</v>
      </c>
      <c r="D489" s="166"/>
      <c r="E489" s="165"/>
    </row>
    <row r="490" spans="2:5" s="161" customFormat="1" ht="12" x14ac:dyDescent="0.15">
      <c r="B490" s="167" t="s">
        <v>755</v>
      </c>
      <c r="C490" s="166" t="s">
        <v>771</v>
      </c>
      <c r="D490" s="166"/>
      <c r="E490" s="165"/>
    </row>
    <row r="491" spans="2:5" s="161" customFormat="1" ht="12" x14ac:dyDescent="0.15">
      <c r="B491" s="167" t="s">
        <v>755</v>
      </c>
      <c r="C491" s="166" t="s">
        <v>770</v>
      </c>
      <c r="D491" s="166"/>
      <c r="E491" s="165"/>
    </row>
    <row r="492" spans="2:5" s="161" customFormat="1" ht="12" x14ac:dyDescent="0.15">
      <c r="B492" s="167" t="s">
        <v>755</v>
      </c>
      <c r="C492" s="166" t="s">
        <v>769</v>
      </c>
      <c r="D492" s="166"/>
      <c r="E492" s="165"/>
    </row>
    <row r="493" spans="2:5" s="161" customFormat="1" ht="12" x14ac:dyDescent="0.15">
      <c r="B493" s="167" t="s">
        <v>755</v>
      </c>
      <c r="C493" s="166" t="s">
        <v>768</v>
      </c>
      <c r="D493" s="166"/>
      <c r="E493" s="165"/>
    </row>
    <row r="494" spans="2:5" s="161" customFormat="1" ht="12" x14ac:dyDescent="0.15">
      <c r="B494" s="167" t="s">
        <v>755</v>
      </c>
      <c r="C494" s="166" t="s">
        <v>767</v>
      </c>
      <c r="D494" s="166"/>
      <c r="E494" s="165"/>
    </row>
    <row r="495" spans="2:5" s="161" customFormat="1" ht="12" x14ac:dyDescent="0.15">
      <c r="B495" s="167" t="s">
        <v>755</v>
      </c>
      <c r="C495" s="166" t="s">
        <v>766</v>
      </c>
      <c r="D495" s="166"/>
      <c r="E495" s="165"/>
    </row>
    <row r="496" spans="2:5" s="161" customFormat="1" ht="12" x14ac:dyDescent="0.15">
      <c r="B496" s="167" t="s">
        <v>755</v>
      </c>
      <c r="C496" s="166" t="s">
        <v>765</v>
      </c>
      <c r="D496" s="166"/>
      <c r="E496" s="165"/>
    </row>
    <row r="497" spans="2:5" s="161" customFormat="1" ht="12" x14ac:dyDescent="0.15">
      <c r="B497" s="167" t="s">
        <v>755</v>
      </c>
      <c r="C497" s="166" t="s">
        <v>761</v>
      </c>
      <c r="D497" s="166" t="s">
        <v>764</v>
      </c>
      <c r="E497" s="165"/>
    </row>
    <row r="498" spans="2:5" s="161" customFormat="1" ht="12" x14ac:dyDescent="0.15">
      <c r="B498" s="167" t="s">
        <v>755</v>
      </c>
      <c r="C498" s="166" t="s">
        <v>761</v>
      </c>
      <c r="D498" s="166" t="s">
        <v>763</v>
      </c>
      <c r="E498" s="165"/>
    </row>
    <row r="499" spans="2:5" s="161" customFormat="1" ht="12" x14ac:dyDescent="0.15">
      <c r="B499" s="167" t="s">
        <v>755</v>
      </c>
      <c r="C499" s="166" t="s">
        <v>761</v>
      </c>
      <c r="D499" s="166" t="s">
        <v>762</v>
      </c>
      <c r="E499" s="165"/>
    </row>
    <row r="500" spans="2:5" s="161" customFormat="1" ht="12" x14ac:dyDescent="0.15">
      <c r="B500" s="167" t="s">
        <v>755</v>
      </c>
      <c r="C500" s="166" t="s">
        <v>761</v>
      </c>
      <c r="D500" s="166" t="s">
        <v>261</v>
      </c>
      <c r="E500" s="165"/>
    </row>
    <row r="501" spans="2:5" s="161" customFormat="1" ht="12" x14ac:dyDescent="0.15">
      <c r="B501" s="167" t="s">
        <v>755</v>
      </c>
      <c r="C501" s="166" t="s">
        <v>757</v>
      </c>
      <c r="D501" s="166" t="s">
        <v>760</v>
      </c>
      <c r="E501" s="165"/>
    </row>
    <row r="502" spans="2:5" s="161" customFormat="1" ht="12" x14ac:dyDescent="0.15">
      <c r="B502" s="167" t="s">
        <v>755</v>
      </c>
      <c r="C502" s="166" t="s">
        <v>757</v>
      </c>
      <c r="D502" s="166" t="s">
        <v>759</v>
      </c>
      <c r="E502" s="165"/>
    </row>
    <row r="503" spans="2:5" s="161" customFormat="1" ht="12" x14ac:dyDescent="0.15">
      <c r="B503" s="167" t="s">
        <v>755</v>
      </c>
      <c r="C503" s="166" t="s">
        <v>757</v>
      </c>
      <c r="D503" s="166" t="s">
        <v>758</v>
      </c>
      <c r="E503" s="165"/>
    </row>
    <row r="504" spans="2:5" s="161" customFormat="1" ht="12" x14ac:dyDescent="0.15">
      <c r="B504" s="167" t="s">
        <v>755</v>
      </c>
      <c r="C504" s="166" t="s">
        <v>757</v>
      </c>
      <c r="D504" s="166" t="s">
        <v>261</v>
      </c>
      <c r="E504" s="165"/>
    </row>
    <row r="505" spans="2:5" s="161" customFormat="1" ht="12" x14ac:dyDescent="0.15">
      <c r="B505" s="167" t="s">
        <v>755</v>
      </c>
      <c r="C505" s="166" t="s">
        <v>756</v>
      </c>
      <c r="D505" s="166"/>
      <c r="E505" s="165"/>
    </row>
    <row r="506" spans="2:5" s="161" customFormat="1" ht="12" x14ac:dyDescent="0.15">
      <c r="B506" s="167" t="s">
        <v>755</v>
      </c>
      <c r="C506" s="166" t="s">
        <v>263</v>
      </c>
      <c r="D506" s="166" t="s">
        <v>263</v>
      </c>
      <c r="E506" s="165" t="s">
        <v>369</v>
      </c>
    </row>
    <row r="507" spans="2:5" s="161" customFormat="1" ht="12" x14ac:dyDescent="0.15">
      <c r="B507" s="167" t="s">
        <v>755</v>
      </c>
      <c r="C507" s="166" t="s">
        <v>263</v>
      </c>
      <c r="D507" s="166" t="s">
        <v>263</v>
      </c>
      <c r="E507" s="165" t="s">
        <v>368</v>
      </c>
    </row>
    <row r="508" spans="2:5" s="161" customFormat="1" ht="12" x14ac:dyDescent="0.15">
      <c r="B508" s="167" t="s">
        <v>755</v>
      </c>
      <c r="C508" s="166" t="s">
        <v>263</v>
      </c>
      <c r="D508" s="166" t="s">
        <v>263</v>
      </c>
      <c r="E508" s="165" t="s">
        <v>261</v>
      </c>
    </row>
    <row r="509" spans="2:5" s="161" customFormat="1" ht="12" x14ac:dyDescent="0.15">
      <c r="B509" s="167" t="s">
        <v>755</v>
      </c>
      <c r="C509" s="166" t="s">
        <v>261</v>
      </c>
      <c r="D509" s="166"/>
      <c r="E509" s="165"/>
    </row>
    <row r="510" spans="2:5" s="161" customFormat="1" ht="12" x14ac:dyDescent="0.15">
      <c r="B510" s="167" t="s">
        <v>748</v>
      </c>
      <c r="C510" s="166" t="s">
        <v>752</v>
      </c>
      <c r="D510" s="166" t="s">
        <v>754</v>
      </c>
      <c r="E510" s="165"/>
    </row>
    <row r="511" spans="2:5" s="161" customFormat="1" ht="12" x14ac:dyDescent="0.15">
      <c r="B511" s="167" t="s">
        <v>748</v>
      </c>
      <c r="C511" s="166" t="s">
        <v>752</v>
      </c>
      <c r="D511" s="166" t="s">
        <v>753</v>
      </c>
      <c r="E511" s="165"/>
    </row>
    <row r="512" spans="2:5" s="161" customFormat="1" ht="12" x14ac:dyDescent="0.15">
      <c r="B512" s="167" t="s">
        <v>748</v>
      </c>
      <c r="C512" s="166" t="s">
        <v>752</v>
      </c>
      <c r="D512" s="166" t="s">
        <v>751</v>
      </c>
      <c r="E512" s="165"/>
    </row>
    <row r="513" spans="2:5" s="161" customFormat="1" ht="12" x14ac:dyDescent="0.15">
      <c r="B513" s="167" t="s">
        <v>748</v>
      </c>
      <c r="C513" s="166" t="s">
        <v>750</v>
      </c>
      <c r="D513" s="166"/>
      <c r="E513" s="165"/>
    </row>
    <row r="514" spans="2:5" s="161" customFormat="1" ht="12" x14ac:dyDescent="0.15">
      <c r="B514" s="167" t="s">
        <v>748</v>
      </c>
      <c r="C514" s="166" t="s">
        <v>749</v>
      </c>
      <c r="D514" s="166"/>
      <c r="E514" s="165"/>
    </row>
    <row r="515" spans="2:5" s="161" customFormat="1" ht="12" x14ac:dyDescent="0.15">
      <c r="B515" s="167" t="s">
        <v>748</v>
      </c>
      <c r="C515" s="166" t="s">
        <v>261</v>
      </c>
      <c r="D515" s="166"/>
      <c r="E515" s="165"/>
    </row>
    <row r="516" spans="2:5" s="161" customFormat="1" ht="12" x14ac:dyDescent="0.15">
      <c r="B516" s="167" t="s">
        <v>738</v>
      </c>
      <c r="C516" s="166" t="s">
        <v>747</v>
      </c>
      <c r="D516" s="166"/>
      <c r="E516" s="165"/>
    </row>
    <row r="517" spans="2:5" s="161" customFormat="1" ht="12" x14ac:dyDescent="0.15">
      <c r="B517" s="167" t="s">
        <v>738</v>
      </c>
      <c r="C517" s="166" t="s">
        <v>742</v>
      </c>
      <c r="D517" s="166" t="s">
        <v>746</v>
      </c>
      <c r="E517" s="165"/>
    </row>
    <row r="518" spans="2:5" s="161" customFormat="1" ht="12" x14ac:dyDescent="0.15">
      <c r="B518" s="167" t="s">
        <v>738</v>
      </c>
      <c r="C518" s="166" t="s">
        <v>742</v>
      </c>
      <c r="D518" s="166" t="s">
        <v>745</v>
      </c>
      <c r="E518" s="165"/>
    </row>
    <row r="519" spans="2:5" s="161" customFormat="1" ht="12" x14ac:dyDescent="0.15">
      <c r="B519" s="167" t="s">
        <v>738</v>
      </c>
      <c r="C519" s="166" t="s">
        <v>742</v>
      </c>
      <c r="D519" s="166" t="s">
        <v>744</v>
      </c>
      <c r="E519" s="165"/>
    </row>
    <row r="520" spans="2:5" s="161" customFormat="1" ht="12" x14ac:dyDescent="0.15">
      <c r="B520" s="167" t="s">
        <v>738</v>
      </c>
      <c r="C520" s="166" t="s">
        <v>742</v>
      </c>
      <c r="D520" s="166" t="s">
        <v>290</v>
      </c>
      <c r="E520" s="165"/>
    </row>
    <row r="521" spans="2:5" s="161" customFormat="1" ht="12" x14ac:dyDescent="0.15">
      <c r="B521" s="167" t="s">
        <v>738</v>
      </c>
      <c r="C521" s="166" t="s">
        <v>742</v>
      </c>
      <c r="D521" s="166" t="s">
        <v>743</v>
      </c>
      <c r="E521" s="165"/>
    </row>
    <row r="522" spans="2:5" s="161" customFormat="1" ht="12" x14ac:dyDescent="0.15">
      <c r="B522" s="167" t="s">
        <v>738</v>
      </c>
      <c r="C522" s="166" t="s">
        <v>742</v>
      </c>
      <c r="D522" s="166" t="s">
        <v>261</v>
      </c>
      <c r="E522" s="165"/>
    </row>
    <row r="523" spans="2:5" s="161" customFormat="1" ht="12" x14ac:dyDescent="0.15">
      <c r="B523" s="167" t="s">
        <v>738</v>
      </c>
      <c r="C523" s="166" t="s">
        <v>741</v>
      </c>
      <c r="D523" s="166"/>
      <c r="E523" s="165"/>
    </row>
    <row r="524" spans="2:5" s="161" customFormat="1" ht="12" x14ac:dyDescent="0.15">
      <c r="B524" s="167" t="s">
        <v>738</v>
      </c>
      <c r="C524" s="166" t="s">
        <v>740</v>
      </c>
      <c r="D524" s="166"/>
      <c r="E524" s="165"/>
    </row>
    <row r="525" spans="2:5" s="161" customFormat="1" ht="12" x14ac:dyDescent="0.15">
      <c r="B525" s="167" t="s">
        <v>738</v>
      </c>
      <c r="C525" s="166" t="s">
        <v>739</v>
      </c>
      <c r="D525" s="166"/>
      <c r="E525" s="165"/>
    </row>
    <row r="526" spans="2:5" s="161" customFormat="1" ht="12" x14ac:dyDescent="0.15">
      <c r="B526" s="167" t="s">
        <v>738</v>
      </c>
      <c r="C526" s="166" t="s">
        <v>263</v>
      </c>
      <c r="D526" s="166" t="s">
        <v>263</v>
      </c>
      <c r="E526" s="165" t="s">
        <v>369</v>
      </c>
    </row>
    <row r="527" spans="2:5" s="161" customFormat="1" ht="12" x14ac:dyDescent="0.15">
      <c r="B527" s="167" t="s">
        <v>738</v>
      </c>
      <c r="C527" s="166" t="s">
        <v>263</v>
      </c>
      <c r="D527" s="166" t="s">
        <v>263</v>
      </c>
      <c r="E527" s="165" t="s">
        <v>368</v>
      </c>
    </row>
    <row r="528" spans="2:5" s="161" customFormat="1" ht="12" x14ac:dyDescent="0.15">
      <c r="B528" s="167" t="s">
        <v>738</v>
      </c>
      <c r="C528" s="166" t="s">
        <v>263</v>
      </c>
      <c r="D528" s="166" t="s">
        <v>263</v>
      </c>
      <c r="E528" s="165" t="s">
        <v>261</v>
      </c>
    </row>
    <row r="529" spans="2:5" s="161" customFormat="1" ht="12" x14ac:dyDescent="0.15">
      <c r="B529" s="167" t="s">
        <v>738</v>
      </c>
      <c r="C529" s="166" t="s">
        <v>261</v>
      </c>
      <c r="D529" s="166"/>
      <c r="E529" s="165"/>
    </row>
    <row r="530" spans="2:5" s="161" customFormat="1" ht="12" x14ac:dyDescent="0.15">
      <c r="B530" s="167" t="s">
        <v>718</v>
      </c>
      <c r="C530" s="166" t="s">
        <v>737</v>
      </c>
      <c r="D530" s="166"/>
      <c r="E530" s="165"/>
    </row>
    <row r="531" spans="2:5" s="161" customFormat="1" ht="12" x14ac:dyDescent="0.15">
      <c r="B531" s="167" t="s">
        <v>718</v>
      </c>
      <c r="C531" s="166" t="s">
        <v>734</v>
      </c>
      <c r="D531" s="166" t="s">
        <v>736</v>
      </c>
      <c r="E531" s="165"/>
    </row>
    <row r="532" spans="2:5" s="161" customFormat="1" ht="12" x14ac:dyDescent="0.15">
      <c r="B532" s="167" t="s">
        <v>718</v>
      </c>
      <c r="C532" s="166" t="s">
        <v>734</v>
      </c>
      <c r="D532" s="166" t="s">
        <v>735</v>
      </c>
      <c r="E532" s="165"/>
    </row>
    <row r="533" spans="2:5" s="161" customFormat="1" ht="12" x14ac:dyDescent="0.15">
      <c r="B533" s="167" t="s">
        <v>718</v>
      </c>
      <c r="C533" s="166" t="s">
        <v>734</v>
      </c>
      <c r="D533" s="166" t="s">
        <v>261</v>
      </c>
      <c r="E533" s="165"/>
    </row>
    <row r="534" spans="2:5" s="161" customFormat="1" ht="12" x14ac:dyDescent="0.15">
      <c r="B534" s="167" t="s">
        <v>718</v>
      </c>
      <c r="C534" s="166" t="s">
        <v>705</v>
      </c>
      <c r="D534" s="166"/>
      <c r="E534" s="165"/>
    </row>
    <row r="535" spans="2:5" s="161" customFormat="1" ht="12" x14ac:dyDescent="0.15">
      <c r="B535" s="167" t="s">
        <v>718</v>
      </c>
      <c r="C535" s="166" t="s">
        <v>733</v>
      </c>
      <c r="D535" s="166"/>
      <c r="E535" s="165"/>
    </row>
    <row r="536" spans="2:5" s="161" customFormat="1" ht="12" x14ac:dyDescent="0.15">
      <c r="B536" s="167" t="s">
        <v>718</v>
      </c>
      <c r="C536" s="166" t="s">
        <v>732</v>
      </c>
      <c r="D536" s="166"/>
      <c r="E536" s="165"/>
    </row>
    <row r="537" spans="2:5" s="161" customFormat="1" ht="12" x14ac:dyDescent="0.15">
      <c r="B537" s="167" t="s">
        <v>718</v>
      </c>
      <c r="C537" s="166" t="s">
        <v>731</v>
      </c>
      <c r="D537" s="166"/>
      <c r="E537" s="165"/>
    </row>
    <row r="538" spans="2:5" s="161" customFormat="1" ht="12" x14ac:dyDescent="0.15">
      <c r="B538" s="167" t="s">
        <v>718</v>
      </c>
      <c r="C538" s="166" t="s">
        <v>730</v>
      </c>
      <c r="D538" s="166"/>
      <c r="E538" s="165"/>
    </row>
    <row r="539" spans="2:5" s="161" customFormat="1" ht="12" x14ac:dyDescent="0.15">
      <c r="B539" s="167" t="s">
        <v>718</v>
      </c>
      <c r="C539" s="166" t="s">
        <v>707</v>
      </c>
      <c r="D539" s="166"/>
      <c r="E539" s="165"/>
    </row>
    <row r="540" spans="2:5" s="161" customFormat="1" ht="12" x14ac:dyDescent="0.15">
      <c r="B540" s="167" t="s">
        <v>718</v>
      </c>
      <c r="C540" s="166" t="s">
        <v>729</v>
      </c>
      <c r="D540" s="166"/>
      <c r="E540" s="165"/>
    </row>
    <row r="541" spans="2:5" s="161" customFormat="1" ht="12" x14ac:dyDescent="0.15">
      <c r="B541" s="167" t="s">
        <v>718</v>
      </c>
      <c r="C541" s="166" t="s">
        <v>728</v>
      </c>
      <c r="D541" s="166"/>
      <c r="E541" s="165"/>
    </row>
    <row r="542" spans="2:5" s="161" customFormat="1" ht="12" x14ac:dyDescent="0.15">
      <c r="B542" s="167" t="s">
        <v>718</v>
      </c>
      <c r="C542" s="166" t="s">
        <v>727</v>
      </c>
      <c r="D542" s="166"/>
      <c r="E542" s="165"/>
    </row>
    <row r="543" spans="2:5" s="161" customFormat="1" ht="12" x14ac:dyDescent="0.15">
      <c r="B543" s="167" t="s">
        <v>718</v>
      </c>
      <c r="C543" s="166" t="s">
        <v>725</v>
      </c>
      <c r="D543" s="166" t="s">
        <v>726</v>
      </c>
      <c r="E543" s="165"/>
    </row>
    <row r="544" spans="2:5" s="161" customFormat="1" ht="12" x14ac:dyDescent="0.15">
      <c r="B544" s="167" t="s">
        <v>718</v>
      </c>
      <c r="C544" s="166" t="s">
        <v>725</v>
      </c>
      <c r="D544" s="166" t="s">
        <v>724</v>
      </c>
      <c r="E544" s="165"/>
    </row>
    <row r="545" spans="2:5" s="161" customFormat="1" ht="12" x14ac:dyDescent="0.15">
      <c r="B545" s="167" t="s">
        <v>718</v>
      </c>
      <c r="C545" s="166" t="s">
        <v>723</v>
      </c>
      <c r="D545" s="166"/>
      <c r="E545" s="165"/>
    </row>
    <row r="546" spans="2:5" s="161" customFormat="1" ht="12" x14ac:dyDescent="0.15">
      <c r="B546" s="167" t="s">
        <v>718</v>
      </c>
      <c r="C546" s="166" t="s">
        <v>721</v>
      </c>
      <c r="D546" s="166" t="s">
        <v>722</v>
      </c>
      <c r="E546" s="165"/>
    </row>
    <row r="547" spans="2:5" s="161" customFormat="1" ht="12" x14ac:dyDescent="0.15">
      <c r="B547" s="167" t="s">
        <v>718</v>
      </c>
      <c r="C547" s="166" t="s">
        <v>721</v>
      </c>
      <c r="D547" s="166" t="s">
        <v>720</v>
      </c>
      <c r="E547" s="165"/>
    </row>
    <row r="548" spans="2:5" s="161" customFormat="1" ht="12" x14ac:dyDescent="0.15">
      <c r="B548" s="167" t="s">
        <v>718</v>
      </c>
      <c r="C548" s="166" t="s">
        <v>719</v>
      </c>
      <c r="D548" s="166"/>
      <c r="E548" s="165"/>
    </row>
    <row r="549" spans="2:5" s="161" customFormat="1" ht="12" x14ac:dyDescent="0.15">
      <c r="B549" s="167" t="s">
        <v>718</v>
      </c>
      <c r="C549" s="166" t="s">
        <v>263</v>
      </c>
      <c r="D549" s="166" t="s">
        <v>263</v>
      </c>
      <c r="E549" s="165" t="s">
        <v>369</v>
      </c>
    </row>
    <row r="550" spans="2:5" s="161" customFormat="1" ht="12" x14ac:dyDescent="0.15">
      <c r="B550" s="167" t="s">
        <v>718</v>
      </c>
      <c r="C550" s="166" t="s">
        <v>263</v>
      </c>
      <c r="D550" s="166" t="s">
        <v>263</v>
      </c>
      <c r="E550" s="165" t="s">
        <v>368</v>
      </c>
    </row>
    <row r="551" spans="2:5" s="161" customFormat="1" ht="12" x14ac:dyDescent="0.15">
      <c r="B551" s="167" t="s">
        <v>718</v>
      </c>
      <c r="C551" s="166" t="s">
        <v>263</v>
      </c>
      <c r="D551" s="166" t="s">
        <v>263</v>
      </c>
      <c r="E551" s="165" t="s">
        <v>261</v>
      </c>
    </row>
    <row r="552" spans="2:5" s="161" customFormat="1" ht="12" x14ac:dyDescent="0.15">
      <c r="B552" s="167" t="s">
        <v>718</v>
      </c>
      <c r="C552" s="166" t="s">
        <v>261</v>
      </c>
      <c r="D552" s="166"/>
      <c r="E552" s="165"/>
    </row>
    <row r="553" spans="2:5" s="161" customFormat="1" ht="12" x14ac:dyDescent="0.15">
      <c r="B553" s="167" t="s">
        <v>704</v>
      </c>
      <c r="C553" s="166" t="s">
        <v>717</v>
      </c>
      <c r="D553" s="166"/>
      <c r="E553" s="165"/>
    </row>
    <row r="554" spans="2:5" s="161" customFormat="1" ht="12" x14ac:dyDescent="0.15">
      <c r="B554" s="167" t="s">
        <v>704</v>
      </c>
      <c r="C554" s="166" t="s">
        <v>716</v>
      </c>
      <c r="D554" s="166"/>
      <c r="E554" s="165"/>
    </row>
    <row r="555" spans="2:5" s="161" customFormat="1" ht="12" x14ac:dyDescent="0.15">
      <c r="B555" s="167" t="s">
        <v>704</v>
      </c>
      <c r="C555" s="166" t="s">
        <v>715</v>
      </c>
      <c r="D555" s="166"/>
      <c r="E555" s="165"/>
    </row>
    <row r="556" spans="2:5" s="161" customFormat="1" ht="12" x14ac:dyDescent="0.15">
      <c r="B556" s="167" t="s">
        <v>704</v>
      </c>
      <c r="C556" s="166" t="s">
        <v>714</v>
      </c>
      <c r="D556" s="166"/>
      <c r="E556" s="165"/>
    </row>
    <row r="557" spans="2:5" s="161" customFormat="1" ht="12" x14ac:dyDescent="0.15">
      <c r="B557" s="167" t="s">
        <v>704</v>
      </c>
      <c r="C557" s="166" t="s">
        <v>711</v>
      </c>
      <c r="D557" s="166" t="s">
        <v>713</v>
      </c>
      <c r="E557" s="165"/>
    </row>
    <row r="558" spans="2:5" s="161" customFormat="1" ht="12" x14ac:dyDescent="0.15">
      <c r="B558" s="167" t="s">
        <v>704</v>
      </c>
      <c r="C558" s="166" t="s">
        <v>711</v>
      </c>
      <c r="D558" s="166" t="s">
        <v>712</v>
      </c>
      <c r="E558" s="165"/>
    </row>
    <row r="559" spans="2:5" s="161" customFormat="1" ht="12" x14ac:dyDescent="0.15">
      <c r="B559" s="167" t="s">
        <v>704</v>
      </c>
      <c r="C559" s="166" t="s">
        <v>711</v>
      </c>
      <c r="D559" s="166" t="s">
        <v>261</v>
      </c>
      <c r="E559" s="165"/>
    </row>
    <row r="560" spans="2:5" s="161" customFormat="1" ht="12" x14ac:dyDescent="0.15">
      <c r="B560" s="167" t="s">
        <v>704</v>
      </c>
      <c r="C560" s="166" t="s">
        <v>710</v>
      </c>
      <c r="D560" s="166"/>
      <c r="E560" s="165"/>
    </row>
    <row r="561" spans="2:5" s="161" customFormat="1" ht="12" x14ac:dyDescent="0.15">
      <c r="B561" s="167" t="s">
        <v>704</v>
      </c>
      <c r="C561" s="166" t="s">
        <v>709</v>
      </c>
      <c r="D561" s="166"/>
      <c r="E561" s="165"/>
    </row>
    <row r="562" spans="2:5" s="161" customFormat="1" ht="12" x14ac:dyDescent="0.15">
      <c r="B562" s="167" t="s">
        <v>704</v>
      </c>
      <c r="C562" s="166" t="s">
        <v>708</v>
      </c>
      <c r="D562" s="166"/>
      <c r="E562" s="165"/>
    </row>
    <row r="563" spans="2:5" s="161" customFormat="1" ht="12" x14ac:dyDescent="0.15">
      <c r="B563" s="167" t="s">
        <v>704</v>
      </c>
      <c r="C563" s="166" t="s">
        <v>707</v>
      </c>
      <c r="D563" s="166"/>
      <c r="E563" s="165"/>
    </row>
    <row r="564" spans="2:5" s="161" customFormat="1" ht="12" x14ac:dyDescent="0.15">
      <c r="B564" s="167" t="s">
        <v>704</v>
      </c>
      <c r="C564" s="166" t="s">
        <v>706</v>
      </c>
      <c r="D564" s="166"/>
      <c r="E564" s="165"/>
    </row>
    <row r="565" spans="2:5" s="161" customFormat="1" ht="12" x14ac:dyDescent="0.15">
      <c r="B565" s="167" t="s">
        <v>704</v>
      </c>
      <c r="C565" s="166" t="s">
        <v>705</v>
      </c>
      <c r="D565" s="166"/>
      <c r="E565" s="165"/>
    </row>
    <row r="566" spans="2:5" s="161" customFormat="1" ht="12" x14ac:dyDescent="0.15">
      <c r="B566" s="167" t="s">
        <v>704</v>
      </c>
      <c r="C566" s="166" t="s">
        <v>263</v>
      </c>
      <c r="D566" s="166" t="s">
        <v>263</v>
      </c>
      <c r="E566" s="165" t="s">
        <v>369</v>
      </c>
    </row>
    <row r="567" spans="2:5" s="161" customFormat="1" ht="12" x14ac:dyDescent="0.15">
      <c r="B567" s="167" t="s">
        <v>704</v>
      </c>
      <c r="C567" s="166" t="s">
        <v>263</v>
      </c>
      <c r="D567" s="166" t="s">
        <v>263</v>
      </c>
      <c r="E567" s="165" t="s">
        <v>368</v>
      </c>
    </row>
    <row r="568" spans="2:5" s="161" customFormat="1" ht="12" x14ac:dyDescent="0.15">
      <c r="B568" s="167" t="s">
        <v>704</v>
      </c>
      <c r="C568" s="166" t="s">
        <v>263</v>
      </c>
      <c r="D568" s="166" t="s">
        <v>263</v>
      </c>
      <c r="E568" s="165" t="s">
        <v>261</v>
      </c>
    </row>
    <row r="569" spans="2:5" s="161" customFormat="1" ht="12" x14ac:dyDescent="0.15">
      <c r="B569" s="167" t="s">
        <v>704</v>
      </c>
      <c r="C569" s="166" t="s">
        <v>261</v>
      </c>
      <c r="D569" s="166"/>
      <c r="E569" s="165"/>
    </row>
    <row r="570" spans="2:5" s="161" customFormat="1" ht="12" x14ac:dyDescent="0.15">
      <c r="B570" s="167" t="s">
        <v>699</v>
      </c>
      <c r="C570" s="166" t="s">
        <v>703</v>
      </c>
      <c r="D570" s="166"/>
      <c r="E570" s="165"/>
    </row>
    <row r="571" spans="2:5" s="161" customFormat="1" ht="12" x14ac:dyDescent="0.15">
      <c r="B571" s="167" t="s">
        <v>699</v>
      </c>
      <c r="C571" s="166" t="s">
        <v>702</v>
      </c>
      <c r="D571" s="166"/>
      <c r="E571" s="165"/>
    </row>
    <row r="572" spans="2:5" s="161" customFormat="1" ht="12" x14ac:dyDescent="0.15">
      <c r="B572" s="167" t="s">
        <v>699</v>
      </c>
      <c r="C572" s="166" t="s">
        <v>701</v>
      </c>
      <c r="D572" s="166"/>
      <c r="E572" s="165"/>
    </row>
    <row r="573" spans="2:5" s="161" customFormat="1" ht="12" x14ac:dyDescent="0.15">
      <c r="B573" s="167" t="s">
        <v>699</v>
      </c>
      <c r="C573" s="166" t="s">
        <v>700</v>
      </c>
      <c r="D573" s="166"/>
      <c r="E573" s="165"/>
    </row>
    <row r="574" spans="2:5" s="161" customFormat="1" ht="12" x14ac:dyDescent="0.15">
      <c r="B574" s="167" t="s">
        <v>699</v>
      </c>
      <c r="C574" s="166" t="s">
        <v>263</v>
      </c>
      <c r="D574" s="166" t="s">
        <v>263</v>
      </c>
      <c r="E574" s="165" t="s">
        <v>369</v>
      </c>
    </row>
    <row r="575" spans="2:5" s="161" customFormat="1" ht="12" x14ac:dyDescent="0.15">
      <c r="B575" s="167" t="s">
        <v>699</v>
      </c>
      <c r="C575" s="166" t="s">
        <v>263</v>
      </c>
      <c r="D575" s="166" t="s">
        <v>263</v>
      </c>
      <c r="E575" s="165" t="s">
        <v>368</v>
      </c>
    </row>
    <row r="576" spans="2:5" s="161" customFormat="1" ht="12" x14ac:dyDescent="0.15">
      <c r="B576" s="167" t="s">
        <v>699</v>
      </c>
      <c r="C576" s="166" t="s">
        <v>263</v>
      </c>
      <c r="D576" s="166" t="s">
        <v>263</v>
      </c>
      <c r="E576" s="165" t="s">
        <v>261</v>
      </c>
    </row>
    <row r="577" spans="2:5" s="161" customFormat="1" ht="12" x14ac:dyDescent="0.15">
      <c r="B577" s="167" t="s">
        <v>699</v>
      </c>
      <c r="C577" s="166" t="s">
        <v>261</v>
      </c>
      <c r="D577" s="166"/>
      <c r="E577" s="165"/>
    </row>
    <row r="578" spans="2:5" s="161" customFormat="1" ht="12" x14ac:dyDescent="0.15">
      <c r="B578" s="167" t="s">
        <v>318</v>
      </c>
      <c r="C578" s="166" t="s">
        <v>695</v>
      </c>
      <c r="D578" s="166" t="s">
        <v>698</v>
      </c>
      <c r="E578" s="165"/>
    </row>
    <row r="579" spans="2:5" s="161" customFormat="1" ht="12" x14ac:dyDescent="0.15">
      <c r="B579" s="167" t="s">
        <v>318</v>
      </c>
      <c r="C579" s="166" t="s">
        <v>695</v>
      </c>
      <c r="D579" s="166" t="s">
        <v>697</v>
      </c>
      <c r="E579" s="165"/>
    </row>
    <row r="580" spans="2:5" s="161" customFormat="1" ht="12" x14ac:dyDescent="0.15">
      <c r="B580" s="167" t="s">
        <v>318</v>
      </c>
      <c r="C580" s="166" t="s">
        <v>695</v>
      </c>
      <c r="D580" s="166" t="s">
        <v>696</v>
      </c>
      <c r="E580" s="165"/>
    </row>
    <row r="581" spans="2:5" s="161" customFormat="1" ht="12" x14ac:dyDescent="0.15">
      <c r="B581" s="167" t="s">
        <v>318</v>
      </c>
      <c r="C581" s="166" t="s">
        <v>695</v>
      </c>
      <c r="D581" s="166" t="s">
        <v>694</v>
      </c>
      <c r="E581" s="165"/>
    </row>
    <row r="582" spans="2:5" s="161" customFormat="1" ht="12" x14ac:dyDescent="0.15">
      <c r="B582" s="167" t="s">
        <v>318</v>
      </c>
      <c r="C582" s="166" t="s">
        <v>690</v>
      </c>
      <c r="D582" s="166" t="s">
        <v>693</v>
      </c>
      <c r="E582" s="165"/>
    </row>
    <row r="583" spans="2:5" s="161" customFormat="1" ht="12" x14ac:dyDescent="0.15">
      <c r="B583" s="167" t="s">
        <v>318</v>
      </c>
      <c r="C583" s="166" t="s">
        <v>690</v>
      </c>
      <c r="D583" s="166" t="s">
        <v>692</v>
      </c>
      <c r="E583" s="165"/>
    </row>
    <row r="584" spans="2:5" s="161" customFormat="1" ht="12" x14ac:dyDescent="0.15">
      <c r="B584" s="167" t="s">
        <v>318</v>
      </c>
      <c r="C584" s="166" t="s">
        <v>690</v>
      </c>
      <c r="D584" s="166" t="s">
        <v>691</v>
      </c>
      <c r="E584" s="165"/>
    </row>
    <row r="585" spans="2:5" s="161" customFormat="1" ht="12" x14ac:dyDescent="0.15">
      <c r="B585" s="167" t="s">
        <v>318</v>
      </c>
      <c r="C585" s="166" t="s">
        <v>690</v>
      </c>
      <c r="D585" s="166" t="s">
        <v>689</v>
      </c>
      <c r="E585" s="165"/>
    </row>
    <row r="586" spans="2:5" s="161" customFormat="1" ht="12" x14ac:dyDescent="0.15">
      <c r="B586" s="167" t="s">
        <v>318</v>
      </c>
      <c r="C586" s="166" t="s">
        <v>688</v>
      </c>
      <c r="D586" s="166"/>
      <c r="E586" s="165"/>
    </row>
    <row r="587" spans="2:5" s="161" customFormat="1" ht="12" x14ac:dyDescent="0.15">
      <c r="B587" s="167" t="s">
        <v>318</v>
      </c>
      <c r="C587" s="166" t="s">
        <v>686</v>
      </c>
      <c r="D587" s="166" t="s">
        <v>687</v>
      </c>
      <c r="E587" s="165"/>
    </row>
    <row r="588" spans="2:5" s="161" customFormat="1" ht="12" x14ac:dyDescent="0.15">
      <c r="B588" s="167" t="s">
        <v>318</v>
      </c>
      <c r="C588" s="166" t="s">
        <v>686</v>
      </c>
      <c r="D588" s="166" t="s">
        <v>685</v>
      </c>
      <c r="E588" s="165"/>
    </row>
    <row r="589" spans="2:5" s="161" customFormat="1" ht="12" x14ac:dyDescent="0.15">
      <c r="B589" s="167" t="s">
        <v>318</v>
      </c>
      <c r="C589" s="166" t="s">
        <v>684</v>
      </c>
      <c r="D589" s="166"/>
      <c r="E589" s="165"/>
    </row>
    <row r="590" spans="2:5" s="161" customFormat="1" ht="12" x14ac:dyDescent="0.15">
      <c r="B590" s="167" t="s">
        <v>318</v>
      </c>
      <c r="C590" s="166" t="s">
        <v>683</v>
      </c>
      <c r="D590" s="166"/>
      <c r="E590" s="165"/>
    </row>
    <row r="591" spans="2:5" s="161" customFormat="1" ht="12" x14ac:dyDescent="0.15">
      <c r="B591" s="167" t="s">
        <v>318</v>
      </c>
      <c r="C591" s="166" t="s">
        <v>682</v>
      </c>
      <c r="D591" s="166"/>
      <c r="E591" s="165"/>
    </row>
    <row r="592" spans="2:5" s="161" customFormat="1" ht="12" x14ac:dyDescent="0.15">
      <c r="B592" s="167" t="s">
        <v>318</v>
      </c>
      <c r="C592" s="166" t="s">
        <v>681</v>
      </c>
      <c r="D592" s="166"/>
      <c r="E592" s="165"/>
    </row>
    <row r="593" spans="2:5" s="161" customFormat="1" ht="12" x14ac:dyDescent="0.15">
      <c r="B593" s="167" t="s">
        <v>318</v>
      </c>
      <c r="C593" s="166" t="s">
        <v>680</v>
      </c>
      <c r="D593" s="166"/>
      <c r="E593" s="165"/>
    </row>
    <row r="594" spans="2:5" s="161" customFormat="1" ht="12" x14ac:dyDescent="0.15">
      <c r="B594" s="167" t="s">
        <v>318</v>
      </c>
      <c r="C594" s="166" t="s">
        <v>679</v>
      </c>
      <c r="D594" s="166"/>
      <c r="E594" s="165"/>
    </row>
    <row r="595" spans="2:5" s="161" customFormat="1" ht="12" x14ac:dyDescent="0.15">
      <c r="B595" s="167" t="s">
        <v>318</v>
      </c>
      <c r="C595" s="166" t="s">
        <v>678</v>
      </c>
      <c r="D595" s="166"/>
      <c r="E595" s="165"/>
    </row>
    <row r="596" spans="2:5" s="161" customFormat="1" ht="12" x14ac:dyDescent="0.15">
      <c r="B596" s="167" t="s">
        <v>318</v>
      </c>
      <c r="C596" s="166" t="s">
        <v>677</v>
      </c>
      <c r="D596" s="166"/>
      <c r="E596" s="165"/>
    </row>
    <row r="597" spans="2:5" s="161" customFormat="1" ht="12" x14ac:dyDescent="0.15">
      <c r="B597" s="167" t="s">
        <v>318</v>
      </c>
      <c r="C597" s="166" t="s">
        <v>676</v>
      </c>
      <c r="D597" s="166"/>
      <c r="E597" s="165"/>
    </row>
    <row r="598" spans="2:5" s="161" customFormat="1" ht="12" x14ac:dyDescent="0.15">
      <c r="B598" s="167" t="s">
        <v>318</v>
      </c>
      <c r="C598" s="166" t="s">
        <v>675</v>
      </c>
      <c r="D598" s="166"/>
      <c r="E598" s="165"/>
    </row>
    <row r="599" spans="2:5" s="161" customFormat="1" ht="12" x14ac:dyDescent="0.15">
      <c r="B599" s="167" t="s">
        <v>318</v>
      </c>
      <c r="C599" s="166" t="s">
        <v>674</v>
      </c>
      <c r="D599" s="166"/>
      <c r="E599" s="165"/>
    </row>
    <row r="600" spans="2:5" s="161" customFormat="1" ht="12" x14ac:dyDescent="0.15">
      <c r="B600" s="167" t="s">
        <v>318</v>
      </c>
      <c r="C600" s="166" t="s">
        <v>673</v>
      </c>
      <c r="D600" s="166"/>
      <c r="E600" s="165"/>
    </row>
    <row r="601" spans="2:5" s="161" customFormat="1" ht="12" x14ac:dyDescent="0.15">
      <c r="B601" s="167" t="s">
        <v>318</v>
      </c>
      <c r="C601" s="166" t="s">
        <v>672</v>
      </c>
      <c r="D601" s="166"/>
      <c r="E601" s="165"/>
    </row>
    <row r="602" spans="2:5" s="161" customFormat="1" ht="12" x14ac:dyDescent="0.15">
      <c r="B602" s="167" t="s">
        <v>318</v>
      </c>
      <c r="C602" s="166" t="s">
        <v>261</v>
      </c>
      <c r="D602" s="166"/>
      <c r="E602" s="165"/>
    </row>
    <row r="603" spans="2:5" s="161" customFormat="1" ht="12" x14ac:dyDescent="0.15">
      <c r="B603" s="167" t="s">
        <v>648</v>
      </c>
      <c r="C603" s="166" t="s">
        <v>671</v>
      </c>
      <c r="D603" s="166"/>
      <c r="E603" s="165"/>
    </row>
    <row r="604" spans="2:5" s="161" customFormat="1" ht="12" x14ac:dyDescent="0.15">
      <c r="B604" s="167" t="s">
        <v>648</v>
      </c>
      <c r="C604" s="166" t="s">
        <v>670</v>
      </c>
      <c r="D604" s="166"/>
      <c r="E604" s="165"/>
    </row>
    <row r="605" spans="2:5" s="161" customFormat="1" ht="12" x14ac:dyDescent="0.15">
      <c r="B605" s="167" t="s">
        <v>648</v>
      </c>
      <c r="C605" s="166" t="s">
        <v>669</v>
      </c>
      <c r="D605" s="166"/>
      <c r="E605" s="165"/>
    </row>
    <row r="606" spans="2:5" s="161" customFormat="1" ht="12" x14ac:dyDescent="0.15">
      <c r="B606" s="167" t="s">
        <v>648</v>
      </c>
      <c r="C606" s="166" t="s">
        <v>668</v>
      </c>
      <c r="D606" s="166"/>
      <c r="E606" s="165"/>
    </row>
    <row r="607" spans="2:5" s="161" customFormat="1" ht="12" x14ac:dyDescent="0.15">
      <c r="B607" s="167" t="s">
        <v>648</v>
      </c>
      <c r="C607" s="166" t="s">
        <v>667</v>
      </c>
      <c r="D607" s="166"/>
      <c r="E607" s="165"/>
    </row>
    <row r="608" spans="2:5" s="161" customFormat="1" ht="12" x14ac:dyDescent="0.15">
      <c r="B608" s="167" t="s">
        <v>648</v>
      </c>
      <c r="C608" s="166" t="s">
        <v>666</v>
      </c>
      <c r="D608" s="166"/>
      <c r="E608" s="165"/>
    </row>
    <row r="609" spans="2:5" s="161" customFormat="1" ht="12" x14ac:dyDescent="0.15">
      <c r="B609" s="167" t="s">
        <v>648</v>
      </c>
      <c r="C609" s="166" t="s">
        <v>665</v>
      </c>
      <c r="D609" s="166"/>
      <c r="E609" s="165"/>
    </row>
    <row r="610" spans="2:5" s="161" customFormat="1" ht="12" x14ac:dyDescent="0.15">
      <c r="B610" s="167" t="s">
        <v>648</v>
      </c>
      <c r="C610" s="166" t="s">
        <v>664</v>
      </c>
      <c r="D610" s="166"/>
      <c r="E610" s="165"/>
    </row>
    <row r="611" spans="2:5" s="161" customFormat="1" ht="12" x14ac:dyDescent="0.15">
      <c r="B611" s="167" t="s">
        <v>648</v>
      </c>
      <c r="C611" s="166" t="s">
        <v>663</v>
      </c>
      <c r="D611" s="166"/>
      <c r="E611" s="165"/>
    </row>
    <row r="612" spans="2:5" s="161" customFormat="1" ht="12" x14ac:dyDescent="0.15">
      <c r="B612" s="167" t="s">
        <v>648</v>
      </c>
      <c r="C612" s="166" t="s">
        <v>662</v>
      </c>
      <c r="D612" s="166"/>
      <c r="E612" s="165"/>
    </row>
    <row r="613" spans="2:5" s="161" customFormat="1" ht="12" x14ac:dyDescent="0.15">
      <c r="B613" s="167" t="s">
        <v>648</v>
      </c>
      <c r="C613" s="166" t="s">
        <v>661</v>
      </c>
      <c r="D613" s="166"/>
      <c r="E613" s="165"/>
    </row>
    <row r="614" spans="2:5" s="161" customFormat="1" ht="12" x14ac:dyDescent="0.15">
      <c r="B614" s="167" t="s">
        <v>648</v>
      </c>
      <c r="C614" s="166" t="s">
        <v>660</v>
      </c>
      <c r="D614" s="166"/>
      <c r="E614" s="165"/>
    </row>
    <row r="615" spans="2:5" s="161" customFormat="1" ht="12" x14ac:dyDescent="0.15">
      <c r="B615" s="167" t="s">
        <v>648</v>
      </c>
      <c r="C615" s="166" t="s">
        <v>659</v>
      </c>
      <c r="D615" s="166"/>
      <c r="E615" s="165"/>
    </row>
    <row r="616" spans="2:5" s="161" customFormat="1" ht="12" x14ac:dyDescent="0.15">
      <c r="B616" s="167" t="s">
        <v>648</v>
      </c>
      <c r="C616" s="166" t="s">
        <v>658</v>
      </c>
      <c r="D616" s="166"/>
      <c r="E616" s="165"/>
    </row>
    <row r="617" spans="2:5" s="161" customFormat="1" ht="12" x14ac:dyDescent="0.15">
      <c r="B617" s="167" t="s">
        <v>648</v>
      </c>
      <c r="C617" s="166" t="s">
        <v>657</v>
      </c>
      <c r="D617" s="166"/>
      <c r="E617" s="165"/>
    </row>
    <row r="618" spans="2:5" s="161" customFormat="1" ht="12" x14ac:dyDescent="0.15">
      <c r="B618" s="167" t="s">
        <v>648</v>
      </c>
      <c r="C618" s="166" t="s">
        <v>656</v>
      </c>
      <c r="D618" s="166"/>
      <c r="E618" s="165"/>
    </row>
    <row r="619" spans="2:5" s="161" customFormat="1" ht="12" x14ac:dyDescent="0.15">
      <c r="B619" s="167" t="s">
        <v>648</v>
      </c>
      <c r="C619" s="166" t="s">
        <v>655</v>
      </c>
      <c r="D619" s="166"/>
      <c r="E619" s="165"/>
    </row>
    <row r="620" spans="2:5" s="161" customFormat="1" ht="12" x14ac:dyDescent="0.15">
      <c r="B620" s="167" t="s">
        <v>648</v>
      </c>
      <c r="C620" s="166" t="s">
        <v>654</v>
      </c>
      <c r="D620" s="166"/>
      <c r="E620" s="165"/>
    </row>
    <row r="621" spans="2:5" s="161" customFormat="1" ht="12" x14ac:dyDescent="0.15">
      <c r="B621" s="167" t="s">
        <v>648</v>
      </c>
      <c r="C621" s="166" t="s">
        <v>653</v>
      </c>
      <c r="D621" s="166"/>
      <c r="E621" s="165"/>
    </row>
    <row r="622" spans="2:5" s="161" customFormat="1" ht="12" x14ac:dyDescent="0.15">
      <c r="B622" s="167" t="s">
        <v>648</v>
      </c>
      <c r="C622" s="166" t="s">
        <v>652</v>
      </c>
      <c r="D622" s="166"/>
      <c r="E622" s="165"/>
    </row>
    <row r="623" spans="2:5" s="161" customFormat="1" ht="12" x14ac:dyDescent="0.15">
      <c r="B623" s="167" t="s">
        <v>648</v>
      </c>
      <c r="C623" s="166" t="s">
        <v>651</v>
      </c>
      <c r="D623" s="166"/>
      <c r="E623" s="165"/>
    </row>
    <row r="624" spans="2:5" s="161" customFormat="1" ht="12" x14ac:dyDescent="0.15">
      <c r="B624" s="167" t="s">
        <v>648</v>
      </c>
      <c r="C624" s="166" t="s">
        <v>650</v>
      </c>
      <c r="D624" s="166"/>
      <c r="E624" s="165"/>
    </row>
    <row r="625" spans="2:5" s="161" customFormat="1" ht="12" x14ac:dyDescent="0.15">
      <c r="B625" s="167" t="s">
        <v>648</v>
      </c>
      <c r="C625" s="166" t="s">
        <v>649</v>
      </c>
      <c r="D625" s="166"/>
      <c r="E625" s="165"/>
    </row>
    <row r="626" spans="2:5" s="161" customFormat="1" ht="12" x14ac:dyDescent="0.15">
      <c r="B626" s="167" t="s">
        <v>648</v>
      </c>
      <c r="C626" s="166" t="s">
        <v>263</v>
      </c>
      <c r="D626" s="166" t="s">
        <v>263</v>
      </c>
      <c r="E626" s="165" t="s">
        <v>369</v>
      </c>
    </row>
    <row r="627" spans="2:5" s="161" customFormat="1" ht="12" x14ac:dyDescent="0.15">
      <c r="B627" s="167" t="s">
        <v>648</v>
      </c>
      <c r="C627" s="166" t="s">
        <v>263</v>
      </c>
      <c r="D627" s="166" t="s">
        <v>263</v>
      </c>
      <c r="E627" s="165" t="s">
        <v>368</v>
      </c>
    </row>
    <row r="628" spans="2:5" s="161" customFormat="1" ht="12" x14ac:dyDescent="0.15">
      <c r="B628" s="167" t="s">
        <v>648</v>
      </c>
      <c r="C628" s="166" t="s">
        <v>263</v>
      </c>
      <c r="D628" s="166" t="s">
        <v>263</v>
      </c>
      <c r="E628" s="165" t="s">
        <v>261</v>
      </c>
    </row>
    <row r="629" spans="2:5" s="161" customFormat="1" ht="12" x14ac:dyDescent="0.15">
      <c r="B629" s="167" t="s">
        <v>648</v>
      </c>
      <c r="C629" s="166" t="s">
        <v>261</v>
      </c>
      <c r="D629" s="166"/>
      <c r="E629" s="165"/>
    </row>
    <row r="630" spans="2:5" s="161" customFormat="1" ht="12" x14ac:dyDescent="0.15">
      <c r="B630" s="167" t="s">
        <v>640</v>
      </c>
      <c r="C630" s="166" t="s">
        <v>647</v>
      </c>
      <c r="D630" s="166"/>
      <c r="E630" s="165"/>
    </row>
    <row r="631" spans="2:5" s="161" customFormat="1" ht="12" x14ac:dyDescent="0.15">
      <c r="B631" s="167" t="s">
        <v>640</v>
      </c>
      <c r="C631" s="166" t="s">
        <v>646</v>
      </c>
      <c r="D631" s="166"/>
      <c r="E631" s="165"/>
    </row>
    <row r="632" spans="2:5" s="161" customFormat="1" ht="12" x14ac:dyDescent="0.15">
      <c r="B632" s="167" t="s">
        <v>640</v>
      </c>
      <c r="C632" s="166" t="s">
        <v>645</v>
      </c>
      <c r="D632" s="166"/>
      <c r="E632" s="165"/>
    </row>
    <row r="633" spans="2:5" s="161" customFormat="1" ht="12" x14ac:dyDescent="0.15">
      <c r="B633" s="167" t="s">
        <v>640</v>
      </c>
      <c r="C633" s="166" t="s">
        <v>644</v>
      </c>
      <c r="D633" s="166"/>
      <c r="E633" s="165"/>
    </row>
    <row r="634" spans="2:5" s="161" customFormat="1" ht="12" x14ac:dyDescent="0.15">
      <c r="B634" s="167" t="s">
        <v>640</v>
      </c>
      <c r="C634" s="166" t="s">
        <v>643</v>
      </c>
      <c r="D634" s="166"/>
      <c r="E634" s="165"/>
    </row>
    <row r="635" spans="2:5" s="161" customFormat="1" ht="12" x14ac:dyDescent="0.15">
      <c r="B635" s="167" t="s">
        <v>640</v>
      </c>
      <c r="C635" s="166" t="s">
        <v>642</v>
      </c>
      <c r="D635" s="166"/>
      <c r="E635" s="165"/>
    </row>
    <row r="636" spans="2:5" s="161" customFormat="1" ht="12" x14ac:dyDescent="0.15">
      <c r="B636" s="167" t="s">
        <v>640</v>
      </c>
      <c r="C636" s="166" t="s">
        <v>641</v>
      </c>
      <c r="D636" s="166"/>
      <c r="E636" s="165"/>
    </row>
    <row r="637" spans="2:5" s="161" customFormat="1" ht="12" x14ac:dyDescent="0.15">
      <c r="B637" s="167" t="s">
        <v>640</v>
      </c>
      <c r="C637" s="166" t="s">
        <v>263</v>
      </c>
      <c r="D637" s="166" t="s">
        <v>263</v>
      </c>
      <c r="E637" s="165" t="s">
        <v>369</v>
      </c>
    </row>
    <row r="638" spans="2:5" s="161" customFormat="1" ht="12" x14ac:dyDescent="0.15">
      <c r="B638" s="167" t="s">
        <v>640</v>
      </c>
      <c r="C638" s="166" t="s">
        <v>263</v>
      </c>
      <c r="D638" s="166" t="s">
        <v>263</v>
      </c>
      <c r="E638" s="165" t="s">
        <v>368</v>
      </c>
    </row>
    <row r="639" spans="2:5" s="161" customFormat="1" ht="12" x14ac:dyDescent="0.15">
      <c r="B639" s="167" t="s">
        <v>640</v>
      </c>
      <c r="C639" s="166" t="s">
        <v>263</v>
      </c>
      <c r="D639" s="166" t="s">
        <v>263</v>
      </c>
      <c r="E639" s="165" t="s">
        <v>261</v>
      </c>
    </row>
    <row r="640" spans="2:5" s="161" customFormat="1" ht="12" x14ac:dyDescent="0.15">
      <c r="B640" s="167" t="s">
        <v>640</v>
      </c>
      <c r="C640" s="166" t="s">
        <v>261</v>
      </c>
      <c r="D640" s="166"/>
      <c r="E640" s="165"/>
    </row>
    <row r="641" spans="2:5" s="161" customFormat="1" ht="12" x14ac:dyDescent="0.15">
      <c r="B641" s="167" t="s">
        <v>631</v>
      </c>
      <c r="C641" s="166" t="s">
        <v>639</v>
      </c>
      <c r="D641" s="166"/>
      <c r="E641" s="165"/>
    </row>
    <row r="642" spans="2:5" s="161" customFormat="1" ht="12" x14ac:dyDescent="0.15">
      <c r="B642" s="167" t="s">
        <v>631</v>
      </c>
      <c r="C642" s="166" t="s">
        <v>638</v>
      </c>
      <c r="D642" s="166"/>
      <c r="E642" s="165"/>
    </row>
    <row r="643" spans="2:5" s="161" customFormat="1" ht="12" x14ac:dyDescent="0.15">
      <c r="B643" s="167" t="s">
        <v>631</v>
      </c>
      <c r="C643" s="166" t="s">
        <v>637</v>
      </c>
      <c r="D643" s="166"/>
      <c r="E643" s="165"/>
    </row>
    <row r="644" spans="2:5" s="161" customFormat="1" ht="12" x14ac:dyDescent="0.15">
      <c r="B644" s="167" t="s">
        <v>631</v>
      </c>
      <c r="C644" s="166" t="s">
        <v>636</v>
      </c>
      <c r="D644" s="166"/>
      <c r="E644" s="165"/>
    </row>
    <row r="645" spans="2:5" s="161" customFormat="1" ht="12" x14ac:dyDescent="0.15">
      <c r="B645" s="167" t="s">
        <v>631</v>
      </c>
      <c r="C645" s="166" t="s">
        <v>635</v>
      </c>
      <c r="D645" s="166"/>
      <c r="E645" s="165"/>
    </row>
    <row r="646" spans="2:5" s="161" customFormat="1" ht="12" x14ac:dyDescent="0.15">
      <c r="B646" s="167" t="s">
        <v>631</v>
      </c>
      <c r="C646" s="166" t="s">
        <v>634</v>
      </c>
      <c r="D646" s="166"/>
      <c r="E646" s="165"/>
    </row>
    <row r="647" spans="2:5" s="161" customFormat="1" ht="12" x14ac:dyDescent="0.15">
      <c r="B647" s="167" t="s">
        <v>631</v>
      </c>
      <c r="C647" s="166" t="s">
        <v>633</v>
      </c>
      <c r="D647" s="166"/>
      <c r="E647" s="165"/>
    </row>
    <row r="648" spans="2:5" s="161" customFormat="1" ht="12" x14ac:dyDescent="0.15">
      <c r="B648" s="167" t="s">
        <v>631</v>
      </c>
      <c r="C648" s="166" t="s">
        <v>632</v>
      </c>
      <c r="D648" s="166"/>
      <c r="E648" s="165"/>
    </row>
    <row r="649" spans="2:5" s="161" customFormat="1" ht="12" x14ac:dyDescent="0.15">
      <c r="B649" s="167" t="s">
        <v>631</v>
      </c>
      <c r="C649" s="166" t="s">
        <v>263</v>
      </c>
      <c r="D649" s="166" t="s">
        <v>263</v>
      </c>
      <c r="E649" s="165" t="s">
        <v>369</v>
      </c>
    </row>
    <row r="650" spans="2:5" s="161" customFormat="1" ht="12" x14ac:dyDescent="0.15">
      <c r="B650" s="167" t="s">
        <v>631</v>
      </c>
      <c r="C650" s="166" t="s">
        <v>263</v>
      </c>
      <c r="D650" s="166" t="s">
        <v>263</v>
      </c>
      <c r="E650" s="165" t="s">
        <v>368</v>
      </c>
    </row>
    <row r="651" spans="2:5" s="161" customFormat="1" ht="12" x14ac:dyDescent="0.15">
      <c r="B651" s="167" t="s">
        <v>631</v>
      </c>
      <c r="C651" s="166" t="s">
        <v>263</v>
      </c>
      <c r="D651" s="166" t="s">
        <v>263</v>
      </c>
      <c r="E651" s="165" t="s">
        <v>261</v>
      </c>
    </row>
    <row r="652" spans="2:5" s="161" customFormat="1" ht="12" x14ac:dyDescent="0.15">
      <c r="B652" s="167" t="s">
        <v>631</v>
      </c>
      <c r="C652" s="166" t="s">
        <v>261</v>
      </c>
      <c r="D652" s="166"/>
      <c r="E652" s="165"/>
    </row>
    <row r="653" spans="2:5" s="161" customFormat="1" ht="12" x14ac:dyDescent="0.15">
      <c r="B653" s="167" t="s">
        <v>285</v>
      </c>
      <c r="C653" s="166" t="s">
        <v>630</v>
      </c>
      <c r="D653" s="166"/>
      <c r="E653" s="165"/>
    </row>
    <row r="654" spans="2:5" s="161" customFormat="1" ht="12" x14ac:dyDescent="0.15">
      <c r="B654" s="167" t="s">
        <v>285</v>
      </c>
      <c r="C654" s="166" t="s">
        <v>629</v>
      </c>
      <c r="D654" s="166"/>
      <c r="E654" s="165"/>
    </row>
    <row r="655" spans="2:5" s="161" customFormat="1" ht="12" x14ac:dyDescent="0.15">
      <c r="B655" s="167" t="s">
        <v>285</v>
      </c>
      <c r="C655" s="166" t="s">
        <v>288</v>
      </c>
      <c r="D655" s="166"/>
      <c r="E655" s="165"/>
    </row>
    <row r="656" spans="2:5" s="161" customFormat="1" ht="12" x14ac:dyDescent="0.15">
      <c r="B656" s="167" t="s">
        <v>285</v>
      </c>
      <c r="C656" s="166" t="s">
        <v>628</v>
      </c>
      <c r="D656" s="166"/>
      <c r="E656" s="165"/>
    </row>
    <row r="657" spans="2:5" s="161" customFormat="1" ht="12" x14ac:dyDescent="0.15">
      <c r="B657" s="167" t="s">
        <v>285</v>
      </c>
      <c r="C657" s="166" t="s">
        <v>627</v>
      </c>
      <c r="D657" s="166"/>
      <c r="E657" s="165"/>
    </row>
    <row r="658" spans="2:5" s="161" customFormat="1" ht="12" x14ac:dyDescent="0.15">
      <c r="B658" s="167" t="s">
        <v>285</v>
      </c>
      <c r="C658" s="166" t="s">
        <v>626</v>
      </c>
      <c r="D658" s="166"/>
      <c r="E658" s="165"/>
    </row>
    <row r="659" spans="2:5" s="161" customFormat="1" ht="12" x14ac:dyDescent="0.15">
      <c r="B659" s="167" t="s">
        <v>285</v>
      </c>
      <c r="C659" s="166" t="s">
        <v>625</v>
      </c>
      <c r="D659" s="166"/>
      <c r="E659" s="165"/>
    </row>
    <row r="660" spans="2:5" s="161" customFormat="1" ht="12" x14ac:dyDescent="0.15">
      <c r="B660" s="167" t="s">
        <v>285</v>
      </c>
      <c r="C660" s="166" t="s">
        <v>624</v>
      </c>
      <c r="D660" s="166"/>
      <c r="E660" s="165"/>
    </row>
    <row r="661" spans="2:5" s="161" customFormat="1" ht="12" x14ac:dyDescent="0.15">
      <c r="B661" s="167" t="s">
        <v>285</v>
      </c>
      <c r="C661" s="166" t="s">
        <v>623</v>
      </c>
      <c r="D661" s="166"/>
      <c r="E661" s="165"/>
    </row>
    <row r="662" spans="2:5" s="161" customFormat="1" ht="12" x14ac:dyDescent="0.15">
      <c r="B662" s="167" t="s">
        <v>285</v>
      </c>
      <c r="C662" s="166" t="s">
        <v>261</v>
      </c>
      <c r="D662" s="166"/>
      <c r="E662" s="165"/>
    </row>
    <row r="663" spans="2:5" s="161" customFormat="1" ht="12" x14ac:dyDescent="0.15">
      <c r="B663" s="167" t="s">
        <v>606</v>
      </c>
      <c r="C663" s="166" t="s">
        <v>284</v>
      </c>
      <c r="D663" s="166" t="s">
        <v>622</v>
      </c>
      <c r="E663" s="165"/>
    </row>
    <row r="664" spans="2:5" s="161" customFormat="1" ht="12" x14ac:dyDescent="0.15">
      <c r="B664" s="167" t="s">
        <v>606</v>
      </c>
      <c r="C664" s="166" t="s">
        <v>284</v>
      </c>
      <c r="D664" s="166" t="s">
        <v>621</v>
      </c>
      <c r="E664" s="165"/>
    </row>
    <row r="665" spans="2:5" s="161" customFormat="1" ht="12" x14ac:dyDescent="0.15">
      <c r="B665" s="167" t="s">
        <v>606</v>
      </c>
      <c r="C665" s="166" t="s">
        <v>284</v>
      </c>
      <c r="D665" s="166" t="s">
        <v>620</v>
      </c>
      <c r="E665" s="165"/>
    </row>
    <row r="666" spans="2:5" s="161" customFormat="1" ht="12" x14ac:dyDescent="0.15">
      <c r="B666" s="167" t="s">
        <v>606</v>
      </c>
      <c r="C666" s="166" t="s">
        <v>284</v>
      </c>
      <c r="D666" s="166" t="s">
        <v>261</v>
      </c>
      <c r="E666" s="165"/>
    </row>
    <row r="667" spans="2:5" s="161" customFormat="1" ht="12" x14ac:dyDescent="0.15">
      <c r="B667" s="167" t="s">
        <v>606</v>
      </c>
      <c r="C667" s="166" t="s">
        <v>616</v>
      </c>
      <c r="D667" s="166" t="s">
        <v>619</v>
      </c>
      <c r="E667" s="165"/>
    </row>
    <row r="668" spans="2:5" s="161" customFormat="1" ht="12" x14ac:dyDescent="0.15">
      <c r="B668" s="167" t="s">
        <v>606</v>
      </c>
      <c r="C668" s="166" t="s">
        <v>616</v>
      </c>
      <c r="D668" s="166" t="s">
        <v>618</v>
      </c>
      <c r="E668" s="165"/>
    </row>
    <row r="669" spans="2:5" s="161" customFormat="1" ht="12" x14ac:dyDescent="0.15">
      <c r="B669" s="167" t="s">
        <v>606</v>
      </c>
      <c r="C669" s="166" t="s">
        <v>616</v>
      </c>
      <c r="D669" s="166" t="s">
        <v>617</v>
      </c>
      <c r="E669" s="165"/>
    </row>
    <row r="670" spans="2:5" s="161" customFormat="1" ht="12" x14ac:dyDescent="0.15">
      <c r="B670" s="167" t="s">
        <v>606</v>
      </c>
      <c r="C670" s="166" t="s">
        <v>616</v>
      </c>
      <c r="D670" s="166" t="s">
        <v>261</v>
      </c>
      <c r="E670" s="165"/>
    </row>
    <row r="671" spans="2:5" s="161" customFormat="1" ht="12" x14ac:dyDescent="0.15">
      <c r="B671" s="167" t="s">
        <v>606</v>
      </c>
      <c r="C671" s="166" t="s">
        <v>615</v>
      </c>
      <c r="D671" s="166" t="s">
        <v>614</v>
      </c>
      <c r="E671" s="165"/>
    </row>
    <row r="672" spans="2:5" s="161" customFormat="1" ht="12" x14ac:dyDescent="0.15">
      <c r="B672" s="167" t="s">
        <v>606</v>
      </c>
      <c r="C672" s="166" t="s">
        <v>615</v>
      </c>
      <c r="D672" s="166" t="s">
        <v>613</v>
      </c>
      <c r="E672" s="165"/>
    </row>
    <row r="673" spans="2:5" s="161" customFormat="1" ht="12" x14ac:dyDescent="0.15">
      <c r="B673" s="167" t="s">
        <v>606</v>
      </c>
      <c r="C673" s="166" t="s">
        <v>615</v>
      </c>
      <c r="D673" s="166" t="s">
        <v>261</v>
      </c>
      <c r="E673" s="165"/>
    </row>
    <row r="674" spans="2:5" s="161" customFormat="1" ht="12" x14ac:dyDescent="0.15">
      <c r="B674" s="167" t="s">
        <v>606</v>
      </c>
      <c r="C674" s="166" t="s">
        <v>612</v>
      </c>
      <c r="D674" s="166" t="s">
        <v>614</v>
      </c>
      <c r="E674" s="165"/>
    </row>
    <row r="675" spans="2:5" s="161" customFormat="1" ht="12" x14ac:dyDescent="0.15">
      <c r="B675" s="167" t="s">
        <v>606</v>
      </c>
      <c r="C675" s="166" t="s">
        <v>612</v>
      </c>
      <c r="D675" s="166" t="s">
        <v>613</v>
      </c>
      <c r="E675" s="165"/>
    </row>
    <row r="676" spans="2:5" s="161" customFormat="1" ht="12" x14ac:dyDescent="0.15">
      <c r="B676" s="167" t="s">
        <v>606</v>
      </c>
      <c r="C676" s="166" t="s">
        <v>612</v>
      </c>
      <c r="D676" s="166" t="s">
        <v>261</v>
      </c>
      <c r="E676" s="165"/>
    </row>
    <row r="677" spans="2:5" s="161" customFormat="1" ht="12" x14ac:dyDescent="0.15">
      <c r="B677" s="167" t="s">
        <v>606</v>
      </c>
      <c r="C677" s="166" t="s">
        <v>282</v>
      </c>
      <c r="D677" s="166" t="s">
        <v>611</v>
      </c>
      <c r="E677" s="165"/>
    </row>
    <row r="678" spans="2:5" s="161" customFormat="1" ht="12" x14ac:dyDescent="0.15">
      <c r="B678" s="167" t="s">
        <v>606</v>
      </c>
      <c r="C678" s="166" t="s">
        <v>282</v>
      </c>
      <c r="D678" s="166" t="s">
        <v>610</v>
      </c>
      <c r="E678" s="165"/>
    </row>
    <row r="679" spans="2:5" s="161" customFormat="1" ht="12" x14ac:dyDescent="0.15">
      <c r="B679" s="167" t="s">
        <v>606</v>
      </c>
      <c r="C679" s="166" t="s">
        <v>282</v>
      </c>
      <c r="D679" s="166" t="s">
        <v>609</v>
      </c>
      <c r="E679" s="165"/>
    </row>
    <row r="680" spans="2:5" s="161" customFormat="1" ht="12" x14ac:dyDescent="0.15">
      <c r="B680" s="167" t="s">
        <v>606</v>
      </c>
      <c r="C680" s="166" t="s">
        <v>282</v>
      </c>
      <c r="D680" s="166" t="s">
        <v>261</v>
      </c>
      <c r="E680" s="165"/>
    </row>
    <row r="681" spans="2:5" s="161" customFormat="1" ht="12" x14ac:dyDescent="0.15">
      <c r="B681" s="167" t="s">
        <v>606</v>
      </c>
      <c r="C681" s="166" t="s">
        <v>281</v>
      </c>
      <c r="D681" s="166" t="s">
        <v>608</v>
      </c>
      <c r="E681" s="165"/>
    </row>
    <row r="682" spans="2:5" s="161" customFormat="1" ht="12" x14ac:dyDescent="0.15">
      <c r="B682" s="167" t="s">
        <v>606</v>
      </c>
      <c r="C682" s="166" t="s">
        <v>281</v>
      </c>
      <c r="D682" s="166" t="s">
        <v>261</v>
      </c>
      <c r="E682" s="165"/>
    </row>
    <row r="683" spans="2:5" s="161" customFormat="1" ht="12" x14ac:dyDescent="0.15">
      <c r="B683" s="167" t="s">
        <v>606</v>
      </c>
      <c r="C683" s="166" t="s">
        <v>607</v>
      </c>
      <c r="D683" s="166"/>
      <c r="E683" s="165"/>
    </row>
    <row r="684" spans="2:5" s="161" customFormat="1" ht="12" x14ac:dyDescent="0.15">
      <c r="B684" s="167" t="s">
        <v>606</v>
      </c>
      <c r="C684" s="166" t="s">
        <v>261</v>
      </c>
      <c r="D684" s="166"/>
      <c r="E684" s="165"/>
    </row>
    <row r="685" spans="2:5" s="161" customFormat="1" ht="12" x14ac:dyDescent="0.15">
      <c r="B685" s="167" t="s">
        <v>595</v>
      </c>
      <c r="C685" s="166" t="s">
        <v>605</v>
      </c>
      <c r="D685" s="166"/>
      <c r="E685" s="165"/>
    </row>
    <row r="686" spans="2:5" s="161" customFormat="1" ht="12" x14ac:dyDescent="0.15">
      <c r="B686" s="167" t="s">
        <v>595</v>
      </c>
      <c r="C686" s="166" t="s">
        <v>604</v>
      </c>
      <c r="D686" s="166"/>
      <c r="E686" s="165"/>
    </row>
    <row r="687" spans="2:5" s="161" customFormat="1" ht="12" x14ac:dyDescent="0.15">
      <c r="B687" s="167" t="s">
        <v>595</v>
      </c>
      <c r="C687" s="166" t="s">
        <v>603</v>
      </c>
      <c r="D687" s="166"/>
      <c r="E687" s="165"/>
    </row>
    <row r="688" spans="2:5" s="161" customFormat="1" ht="12" x14ac:dyDescent="0.15">
      <c r="B688" s="167" t="s">
        <v>595</v>
      </c>
      <c r="C688" s="166" t="s">
        <v>602</v>
      </c>
      <c r="D688" s="166"/>
      <c r="E688" s="165"/>
    </row>
    <row r="689" spans="2:5" s="161" customFormat="1" ht="12" x14ac:dyDescent="0.15">
      <c r="B689" s="167" t="s">
        <v>595</v>
      </c>
      <c r="C689" s="166" t="s">
        <v>601</v>
      </c>
      <c r="D689" s="166"/>
      <c r="E689" s="165"/>
    </row>
    <row r="690" spans="2:5" s="161" customFormat="1" ht="12" x14ac:dyDescent="0.15">
      <c r="B690" s="167" t="s">
        <v>595</v>
      </c>
      <c r="C690" s="166" t="s">
        <v>600</v>
      </c>
      <c r="D690" s="166"/>
      <c r="E690" s="165"/>
    </row>
    <row r="691" spans="2:5" s="161" customFormat="1" ht="12" x14ac:dyDescent="0.15">
      <c r="B691" s="167" t="s">
        <v>595</v>
      </c>
      <c r="C691" s="166" t="s">
        <v>599</v>
      </c>
      <c r="D691" s="166"/>
      <c r="E691" s="165"/>
    </row>
    <row r="692" spans="2:5" s="161" customFormat="1" ht="12" x14ac:dyDescent="0.15">
      <c r="B692" s="167" t="s">
        <v>595</v>
      </c>
      <c r="C692" s="166" t="s">
        <v>598</v>
      </c>
      <c r="D692" s="166"/>
      <c r="E692" s="165"/>
    </row>
    <row r="693" spans="2:5" s="161" customFormat="1" ht="12" x14ac:dyDescent="0.15">
      <c r="B693" s="167" t="s">
        <v>595</v>
      </c>
      <c r="C693" s="166" t="s">
        <v>597</v>
      </c>
      <c r="D693" s="166"/>
      <c r="E693" s="165"/>
    </row>
    <row r="694" spans="2:5" s="161" customFormat="1" ht="12" x14ac:dyDescent="0.15">
      <c r="B694" s="167" t="s">
        <v>595</v>
      </c>
      <c r="C694" s="166" t="s">
        <v>596</v>
      </c>
      <c r="D694" s="166"/>
      <c r="E694" s="165"/>
    </row>
    <row r="695" spans="2:5" s="161" customFormat="1" ht="12" x14ac:dyDescent="0.15">
      <c r="B695" s="167" t="s">
        <v>595</v>
      </c>
      <c r="C695" s="166" t="s">
        <v>261</v>
      </c>
      <c r="D695" s="166"/>
      <c r="E695" s="165"/>
    </row>
    <row r="696" spans="2:5" s="161" customFormat="1" ht="12" x14ac:dyDescent="0.15">
      <c r="B696" s="167" t="s">
        <v>593</v>
      </c>
      <c r="C696" s="166" t="s">
        <v>594</v>
      </c>
      <c r="D696" s="166"/>
      <c r="E696" s="165"/>
    </row>
    <row r="697" spans="2:5" s="161" customFormat="1" ht="12" x14ac:dyDescent="0.15">
      <c r="B697" s="167" t="s">
        <v>593</v>
      </c>
      <c r="C697" s="166" t="s">
        <v>261</v>
      </c>
      <c r="D697" s="166"/>
      <c r="E697" s="165"/>
    </row>
    <row r="698" spans="2:5" s="161" customFormat="1" ht="12" x14ac:dyDescent="0.15">
      <c r="B698" s="167" t="s">
        <v>545</v>
      </c>
      <c r="C698" s="166" t="s">
        <v>586</v>
      </c>
      <c r="D698" s="166" t="s">
        <v>591</v>
      </c>
      <c r="E698" s="165" t="s">
        <v>592</v>
      </c>
    </row>
    <row r="699" spans="2:5" s="161" customFormat="1" ht="12" x14ac:dyDescent="0.15">
      <c r="B699" s="167" t="s">
        <v>545</v>
      </c>
      <c r="C699" s="166" t="s">
        <v>586</v>
      </c>
      <c r="D699" s="166" t="s">
        <v>591</v>
      </c>
      <c r="E699" s="165" t="s">
        <v>590</v>
      </c>
    </row>
    <row r="700" spans="2:5" s="161" customFormat="1" ht="12" x14ac:dyDescent="0.15">
      <c r="B700" s="167" t="s">
        <v>545</v>
      </c>
      <c r="C700" s="166" t="s">
        <v>586</v>
      </c>
      <c r="D700" s="166" t="s">
        <v>588</v>
      </c>
      <c r="E700" s="165" t="s">
        <v>589</v>
      </c>
    </row>
    <row r="701" spans="2:5" s="161" customFormat="1" ht="12" x14ac:dyDescent="0.15">
      <c r="B701" s="167" t="s">
        <v>545</v>
      </c>
      <c r="C701" s="166" t="s">
        <v>586</v>
      </c>
      <c r="D701" s="166" t="s">
        <v>588</v>
      </c>
      <c r="E701" s="165" t="s">
        <v>587</v>
      </c>
    </row>
    <row r="702" spans="2:5" s="161" customFormat="1" ht="12" x14ac:dyDescent="0.15">
      <c r="B702" s="167" t="s">
        <v>545</v>
      </c>
      <c r="C702" s="166" t="s">
        <v>586</v>
      </c>
      <c r="D702" s="166" t="s">
        <v>585</v>
      </c>
      <c r="E702" s="165"/>
    </row>
    <row r="703" spans="2:5" s="161" customFormat="1" ht="12" x14ac:dyDescent="0.15">
      <c r="B703" s="167" t="s">
        <v>545</v>
      </c>
      <c r="C703" s="166" t="s">
        <v>574</v>
      </c>
      <c r="D703" s="166" t="s">
        <v>581</v>
      </c>
      <c r="E703" s="165" t="s">
        <v>584</v>
      </c>
    </row>
    <row r="704" spans="2:5" s="161" customFormat="1" ht="12" x14ac:dyDescent="0.15">
      <c r="B704" s="167" t="s">
        <v>545</v>
      </c>
      <c r="C704" s="166" t="s">
        <v>574</v>
      </c>
      <c r="D704" s="166" t="s">
        <v>581</v>
      </c>
      <c r="E704" s="165" t="s">
        <v>583</v>
      </c>
    </row>
    <row r="705" spans="2:5" s="161" customFormat="1" ht="12" x14ac:dyDescent="0.15">
      <c r="B705" s="167" t="s">
        <v>545</v>
      </c>
      <c r="C705" s="166" t="s">
        <v>574</v>
      </c>
      <c r="D705" s="166" t="s">
        <v>581</v>
      </c>
      <c r="E705" s="165" t="s">
        <v>582</v>
      </c>
    </row>
    <row r="706" spans="2:5" s="161" customFormat="1" ht="12" x14ac:dyDescent="0.15">
      <c r="B706" s="167" t="s">
        <v>545</v>
      </c>
      <c r="C706" s="166" t="s">
        <v>574</v>
      </c>
      <c r="D706" s="166" t="s">
        <v>581</v>
      </c>
      <c r="E706" s="165" t="s">
        <v>261</v>
      </c>
    </row>
    <row r="707" spans="2:5" s="161" customFormat="1" ht="12" x14ac:dyDescent="0.15">
      <c r="B707" s="167" t="s">
        <v>545</v>
      </c>
      <c r="C707" s="166" t="s">
        <v>574</v>
      </c>
      <c r="D707" s="166" t="s">
        <v>576</v>
      </c>
      <c r="E707" s="165" t="s">
        <v>580</v>
      </c>
    </row>
    <row r="708" spans="2:5" s="161" customFormat="1" ht="12" x14ac:dyDescent="0.15">
      <c r="B708" s="167" t="s">
        <v>545</v>
      </c>
      <c r="C708" s="166" t="s">
        <v>574</v>
      </c>
      <c r="D708" s="166" t="s">
        <v>576</v>
      </c>
      <c r="E708" s="165" t="s">
        <v>579</v>
      </c>
    </row>
    <row r="709" spans="2:5" s="161" customFormat="1" ht="12" x14ac:dyDescent="0.15">
      <c r="B709" s="167" t="s">
        <v>545</v>
      </c>
      <c r="C709" s="166" t="s">
        <v>574</v>
      </c>
      <c r="D709" s="166" t="s">
        <v>576</v>
      </c>
      <c r="E709" s="165" t="s">
        <v>578</v>
      </c>
    </row>
    <row r="710" spans="2:5" s="161" customFormat="1" ht="12" x14ac:dyDescent="0.15">
      <c r="B710" s="167" t="s">
        <v>545</v>
      </c>
      <c r="C710" s="166" t="s">
        <v>574</v>
      </c>
      <c r="D710" s="166" t="s">
        <v>576</v>
      </c>
      <c r="E710" s="165" t="s">
        <v>577</v>
      </c>
    </row>
    <row r="711" spans="2:5" s="161" customFormat="1" ht="12" x14ac:dyDescent="0.15">
      <c r="B711" s="167" t="s">
        <v>545</v>
      </c>
      <c r="C711" s="166" t="s">
        <v>574</v>
      </c>
      <c r="D711" s="166" t="s">
        <v>576</v>
      </c>
      <c r="E711" s="165" t="s">
        <v>261</v>
      </c>
    </row>
    <row r="712" spans="2:5" s="161" customFormat="1" ht="12" x14ac:dyDescent="0.15">
      <c r="B712" s="167" t="s">
        <v>545</v>
      </c>
      <c r="C712" s="166" t="s">
        <v>574</v>
      </c>
      <c r="D712" s="166" t="s">
        <v>575</v>
      </c>
      <c r="E712" s="165"/>
    </row>
    <row r="713" spans="2:5" s="161" customFormat="1" ht="12" x14ac:dyDescent="0.15">
      <c r="B713" s="167" t="s">
        <v>545</v>
      </c>
      <c r="C713" s="166" t="s">
        <v>574</v>
      </c>
      <c r="D713" s="166" t="s">
        <v>573</v>
      </c>
      <c r="E713" s="165"/>
    </row>
    <row r="714" spans="2:5" s="161" customFormat="1" ht="12" x14ac:dyDescent="0.15">
      <c r="B714" s="167" t="s">
        <v>545</v>
      </c>
      <c r="C714" s="166" t="s">
        <v>560</v>
      </c>
      <c r="D714" s="166" t="s">
        <v>572</v>
      </c>
      <c r="E714" s="165"/>
    </row>
    <row r="715" spans="2:5" s="161" customFormat="1" ht="12" x14ac:dyDescent="0.15">
      <c r="B715" s="167" t="s">
        <v>545</v>
      </c>
      <c r="C715" s="166" t="s">
        <v>560</v>
      </c>
      <c r="D715" s="166" t="s">
        <v>568</v>
      </c>
      <c r="E715" s="165" t="s">
        <v>571</v>
      </c>
    </row>
    <row r="716" spans="2:5" s="161" customFormat="1" ht="12" x14ac:dyDescent="0.15">
      <c r="B716" s="167" t="s">
        <v>545</v>
      </c>
      <c r="C716" s="166" t="s">
        <v>560</v>
      </c>
      <c r="D716" s="166" t="s">
        <v>568</v>
      </c>
      <c r="E716" s="165" t="s">
        <v>570</v>
      </c>
    </row>
    <row r="717" spans="2:5" s="161" customFormat="1" ht="12" x14ac:dyDescent="0.15">
      <c r="B717" s="167" t="s">
        <v>545</v>
      </c>
      <c r="C717" s="166" t="s">
        <v>560</v>
      </c>
      <c r="D717" s="166" t="s">
        <v>568</v>
      </c>
      <c r="E717" s="165" t="s">
        <v>569</v>
      </c>
    </row>
    <row r="718" spans="2:5" s="161" customFormat="1" ht="12" x14ac:dyDescent="0.15">
      <c r="B718" s="167" t="s">
        <v>545</v>
      </c>
      <c r="C718" s="166" t="s">
        <v>560</v>
      </c>
      <c r="D718" s="166" t="s">
        <v>568</v>
      </c>
      <c r="E718" s="165" t="s">
        <v>261</v>
      </c>
    </row>
    <row r="719" spans="2:5" s="161" customFormat="1" ht="12" x14ac:dyDescent="0.15">
      <c r="B719" s="167" t="s">
        <v>545</v>
      </c>
      <c r="C719" s="166" t="s">
        <v>560</v>
      </c>
      <c r="D719" s="166" t="s">
        <v>567</v>
      </c>
      <c r="E719" s="165"/>
    </row>
    <row r="720" spans="2:5" s="161" customFormat="1" ht="12" x14ac:dyDescent="0.15">
      <c r="B720" s="167" t="s">
        <v>545</v>
      </c>
      <c r="C720" s="166" t="s">
        <v>560</v>
      </c>
      <c r="D720" s="166" t="s">
        <v>562</v>
      </c>
      <c r="E720" s="165" t="s">
        <v>566</v>
      </c>
    </row>
    <row r="721" spans="2:5" s="161" customFormat="1" ht="12" x14ac:dyDescent="0.15">
      <c r="B721" s="167" t="s">
        <v>545</v>
      </c>
      <c r="C721" s="166" t="s">
        <v>560</v>
      </c>
      <c r="D721" s="166" t="s">
        <v>562</v>
      </c>
      <c r="E721" s="165" t="s">
        <v>565</v>
      </c>
    </row>
    <row r="722" spans="2:5" s="161" customFormat="1" ht="12" x14ac:dyDescent="0.15">
      <c r="B722" s="167" t="s">
        <v>545</v>
      </c>
      <c r="C722" s="166" t="s">
        <v>560</v>
      </c>
      <c r="D722" s="166" t="s">
        <v>562</v>
      </c>
      <c r="E722" s="165" t="s">
        <v>564</v>
      </c>
    </row>
    <row r="723" spans="2:5" s="161" customFormat="1" ht="12" x14ac:dyDescent="0.15">
      <c r="B723" s="167" t="s">
        <v>545</v>
      </c>
      <c r="C723" s="166" t="s">
        <v>560</v>
      </c>
      <c r="D723" s="166" t="s">
        <v>562</v>
      </c>
      <c r="E723" s="165" t="s">
        <v>563</v>
      </c>
    </row>
    <row r="724" spans="2:5" s="161" customFormat="1" ht="12" x14ac:dyDescent="0.15">
      <c r="B724" s="167" t="s">
        <v>545</v>
      </c>
      <c r="C724" s="166" t="s">
        <v>560</v>
      </c>
      <c r="D724" s="166" t="s">
        <v>562</v>
      </c>
      <c r="E724" s="165" t="s">
        <v>261</v>
      </c>
    </row>
    <row r="725" spans="2:5" s="161" customFormat="1" ht="12" x14ac:dyDescent="0.15">
      <c r="B725" s="167" t="s">
        <v>545</v>
      </c>
      <c r="C725" s="166" t="s">
        <v>560</v>
      </c>
      <c r="D725" s="166" t="s">
        <v>561</v>
      </c>
      <c r="E725" s="165"/>
    </row>
    <row r="726" spans="2:5" s="161" customFormat="1" ht="12" x14ac:dyDescent="0.15">
      <c r="B726" s="167" t="s">
        <v>545</v>
      </c>
      <c r="C726" s="166" t="s">
        <v>560</v>
      </c>
      <c r="D726" s="166" t="s">
        <v>559</v>
      </c>
      <c r="E726" s="165"/>
    </row>
    <row r="727" spans="2:5" s="161" customFormat="1" ht="12" x14ac:dyDescent="0.15">
      <c r="B727" s="167" t="s">
        <v>545</v>
      </c>
      <c r="C727" s="166" t="s">
        <v>547</v>
      </c>
      <c r="D727" s="166" t="s">
        <v>558</v>
      </c>
      <c r="E727" s="165"/>
    </row>
    <row r="728" spans="2:5" s="161" customFormat="1" ht="12" x14ac:dyDescent="0.15">
      <c r="B728" s="167" t="s">
        <v>545</v>
      </c>
      <c r="C728" s="166" t="s">
        <v>547</v>
      </c>
      <c r="D728" s="166" t="s">
        <v>557</v>
      </c>
      <c r="E728" s="165"/>
    </row>
    <row r="729" spans="2:5" s="161" customFormat="1" ht="12" x14ac:dyDescent="0.15">
      <c r="B729" s="167" t="s">
        <v>545</v>
      </c>
      <c r="C729" s="166" t="s">
        <v>547</v>
      </c>
      <c r="D729" s="166" t="s">
        <v>554</v>
      </c>
      <c r="E729" s="165" t="s">
        <v>556</v>
      </c>
    </row>
    <row r="730" spans="2:5" s="161" customFormat="1" ht="12" x14ac:dyDescent="0.15">
      <c r="B730" s="167" t="s">
        <v>545</v>
      </c>
      <c r="C730" s="166" t="s">
        <v>547</v>
      </c>
      <c r="D730" s="166" t="s">
        <v>554</v>
      </c>
      <c r="E730" s="165" t="s">
        <v>555</v>
      </c>
    </row>
    <row r="731" spans="2:5" s="161" customFormat="1" ht="12" x14ac:dyDescent="0.15">
      <c r="B731" s="167" t="s">
        <v>545</v>
      </c>
      <c r="C731" s="166" t="s">
        <v>547</v>
      </c>
      <c r="D731" s="166" t="s">
        <v>554</v>
      </c>
      <c r="E731" s="165" t="s">
        <v>261</v>
      </c>
    </row>
    <row r="732" spans="2:5" s="161" customFormat="1" ht="12" x14ac:dyDescent="0.15">
      <c r="B732" s="167" t="s">
        <v>545</v>
      </c>
      <c r="C732" s="166" t="s">
        <v>547</v>
      </c>
      <c r="D732" s="166" t="s">
        <v>550</v>
      </c>
      <c r="E732" s="165" t="s">
        <v>553</v>
      </c>
    </row>
    <row r="733" spans="2:5" s="161" customFormat="1" ht="12" x14ac:dyDescent="0.15">
      <c r="B733" s="167" t="s">
        <v>545</v>
      </c>
      <c r="C733" s="166" t="s">
        <v>547</v>
      </c>
      <c r="D733" s="166" t="s">
        <v>550</v>
      </c>
      <c r="E733" s="165" t="s">
        <v>552</v>
      </c>
    </row>
    <row r="734" spans="2:5" s="161" customFormat="1" ht="12" x14ac:dyDescent="0.15">
      <c r="B734" s="167" t="s">
        <v>545</v>
      </c>
      <c r="C734" s="166" t="s">
        <v>547</v>
      </c>
      <c r="D734" s="166" t="s">
        <v>550</v>
      </c>
      <c r="E734" s="165" t="s">
        <v>551</v>
      </c>
    </row>
    <row r="735" spans="2:5" s="161" customFormat="1" ht="12" x14ac:dyDescent="0.15">
      <c r="B735" s="167" t="s">
        <v>545</v>
      </c>
      <c r="C735" s="166" t="s">
        <v>547</v>
      </c>
      <c r="D735" s="166" t="s">
        <v>550</v>
      </c>
      <c r="E735" s="165" t="s">
        <v>553</v>
      </c>
    </row>
    <row r="736" spans="2:5" s="161" customFormat="1" ht="12" x14ac:dyDescent="0.15">
      <c r="B736" s="167" t="s">
        <v>545</v>
      </c>
      <c r="C736" s="166" t="s">
        <v>547</v>
      </c>
      <c r="D736" s="166" t="s">
        <v>550</v>
      </c>
      <c r="E736" s="165" t="s">
        <v>552</v>
      </c>
    </row>
    <row r="737" spans="2:5" s="161" customFormat="1" ht="12" x14ac:dyDescent="0.15">
      <c r="B737" s="167" t="s">
        <v>545</v>
      </c>
      <c r="C737" s="166" t="s">
        <v>547</v>
      </c>
      <c r="D737" s="166" t="s">
        <v>550</v>
      </c>
      <c r="E737" s="165" t="s">
        <v>551</v>
      </c>
    </row>
    <row r="738" spans="2:5" s="161" customFormat="1" ht="12" x14ac:dyDescent="0.15">
      <c r="B738" s="164" t="s">
        <v>545</v>
      </c>
      <c r="C738" s="163" t="s">
        <v>547</v>
      </c>
      <c r="D738" s="163" t="s">
        <v>550</v>
      </c>
      <c r="E738" s="162" t="s">
        <v>261</v>
      </c>
    </row>
    <row r="739" spans="2:5" s="161" customFormat="1" ht="12" x14ac:dyDescent="0.15">
      <c r="B739" s="164" t="s">
        <v>545</v>
      </c>
      <c r="C739" s="163" t="s">
        <v>547</v>
      </c>
      <c r="D739" s="163" t="s">
        <v>546</v>
      </c>
      <c r="E739" s="162" t="s">
        <v>549</v>
      </c>
    </row>
    <row r="740" spans="2:5" s="161" customFormat="1" ht="12" x14ac:dyDescent="0.15">
      <c r="B740" s="164" t="s">
        <v>545</v>
      </c>
      <c r="C740" s="163" t="s">
        <v>547</v>
      </c>
      <c r="D740" s="163" t="s">
        <v>546</v>
      </c>
      <c r="E740" s="162" t="s">
        <v>548</v>
      </c>
    </row>
    <row r="741" spans="2:5" s="161" customFormat="1" ht="12" x14ac:dyDescent="0.15">
      <c r="B741" s="164" t="s">
        <v>545</v>
      </c>
      <c r="C741" s="163" t="s">
        <v>547</v>
      </c>
      <c r="D741" s="163" t="s">
        <v>546</v>
      </c>
      <c r="E741" s="162" t="s">
        <v>261</v>
      </c>
    </row>
    <row r="742" spans="2:5" s="161" customFormat="1" ht="12" x14ac:dyDescent="0.15">
      <c r="B742" s="164" t="s">
        <v>545</v>
      </c>
      <c r="C742" s="163" t="s">
        <v>261</v>
      </c>
      <c r="D742" s="163"/>
      <c r="E742" s="162"/>
    </row>
    <row r="743" spans="2:5" s="161" customFormat="1" ht="12" x14ac:dyDescent="0.15">
      <c r="B743" s="164" t="s">
        <v>544</v>
      </c>
      <c r="C743" s="163"/>
      <c r="D743" s="163"/>
      <c r="E743" s="162"/>
    </row>
    <row r="744" spans="2:5" s="161" customFormat="1" ht="12" x14ac:dyDescent="0.15">
      <c r="B744" s="164" t="s">
        <v>277</v>
      </c>
      <c r="C744" s="163" t="s">
        <v>532</v>
      </c>
      <c r="D744" s="163" t="s">
        <v>542</v>
      </c>
      <c r="E744" s="162" t="s">
        <v>543</v>
      </c>
    </row>
    <row r="745" spans="2:5" s="161" customFormat="1" ht="12" x14ac:dyDescent="0.15">
      <c r="B745" s="164" t="s">
        <v>277</v>
      </c>
      <c r="C745" s="163" t="s">
        <v>532</v>
      </c>
      <c r="D745" s="163" t="s">
        <v>542</v>
      </c>
      <c r="E745" s="162" t="s">
        <v>514</v>
      </c>
    </row>
    <row r="746" spans="2:5" s="161" customFormat="1" ht="12" x14ac:dyDescent="0.15">
      <c r="B746" s="164" t="s">
        <v>277</v>
      </c>
      <c r="C746" s="163" t="s">
        <v>532</v>
      </c>
      <c r="D746" s="163" t="s">
        <v>541</v>
      </c>
      <c r="E746" s="162"/>
    </row>
    <row r="747" spans="2:5" s="161" customFormat="1" ht="12" x14ac:dyDescent="0.15">
      <c r="B747" s="164" t="s">
        <v>277</v>
      </c>
      <c r="C747" s="163" t="s">
        <v>532</v>
      </c>
      <c r="D747" s="163" t="s">
        <v>539</v>
      </c>
      <c r="E747" s="162" t="s">
        <v>540</v>
      </c>
    </row>
    <row r="748" spans="2:5" s="161" customFormat="1" ht="12" x14ac:dyDescent="0.15">
      <c r="B748" s="164" t="s">
        <v>277</v>
      </c>
      <c r="C748" s="163" t="s">
        <v>532</v>
      </c>
      <c r="D748" s="163" t="s">
        <v>539</v>
      </c>
      <c r="E748" s="162" t="s">
        <v>513</v>
      </c>
    </row>
    <row r="749" spans="2:5" s="161" customFormat="1" ht="12" x14ac:dyDescent="0.15">
      <c r="B749" s="164" t="s">
        <v>277</v>
      </c>
      <c r="C749" s="163" t="s">
        <v>532</v>
      </c>
      <c r="D749" s="163" t="s">
        <v>537</v>
      </c>
      <c r="E749" s="162" t="s">
        <v>538</v>
      </c>
    </row>
    <row r="750" spans="2:5" s="161" customFormat="1" ht="12" x14ac:dyDescent="0.15">
      <c r="B750" s="164" t="s">
        <v>277</v>
      </c>
      <c r="C750" s="163" t="s">
        <v>532</v>
      </c>
      <c r="D750" s="163" t="s">
        <v>537</v>
      </c>
      <c r="E750" s="162" t="s">
        <v>513</v>
      </c>
    </row>
    <row r="751" spans="2:5" s="161" customFormat="1" ht="12" x14ac:dyDescent="0.15">
      <c r="B751" s="164" t="s">
        <v>277</v>
      </c>
      <c r="C751" s="163" t="s">
        <v>532</v>
      </c>
      <c r="D751" s="163" t="s">
        <v>535</v>
      </c>
      <c r="E751" s="162" t="s">
        <v>536</v>
      </c>
    </row>
    <row r="752" spans="2:5" s="161" customFormat="1" ht="12" x14ac:dyDescent="0.15">
      <c r="B752" s="164" t="s">
        <v>277</v>
      </c>
      <c r="C752" s="163" t="s">
        <v>532</v>
      </c>
      <c r="D752" s="163" t="s">
        <v>535</v>
      </c>
      <c r="E752" s="162" t="s">
        <v>513</v>
      </c>
    </row>
    <row r="753" spans="2:5" s="161" customFormat="1" ht="12" x14ac:dyDescent="0.15">
      <c r="B753" s="164" t="s">
        <v>277</v>
      </c>
      <c r="C753" s="163" t="s">
        <v>532</v>
      </c>
      <c r="D753" s="163" t="s">
        <v>534</v>
      </c>
      <c r="E753" s="162" t="s">
        <v>366</v>
      </c>
    </row>
    <row r="754" spans="2:5" s="161" customFormat="1" ht="12" x14ac:dyDescent="0.15">
      <c r="B754" s="164" t="s">
        <v>277</v>
      </c>
      <c r="C754" s="163" t="s">
        <v>532</v>
      </c>
      <c r="D754" s="163" t="s">
        <v>534</v>
      </c>
      <c r="E754" s="162" t="s">
        <v>365</v>
      </c>
    </row>
    <row r="755" spans="2:5" s="161" customFormat="1" ht="12" x14ac:dyDescent="0.15">
      <c r="B755" s="164" t="s">
        <v>277</v>
      </c>
      <c r="C755" s="163" t="s">
        <v>532</v>
      </c>
      <c r="D755" s="163" t="s">
        <v>533</v>
      </c>
      <c r="E755" s="162"/>
    </row>
    <row r="756" spans="2:5" s="161" customFormat="1" ht="12" x14ac:dyDescent="0.15">
      <c r="B756" s="164" t="s">
        <v>277</v>
      </c>
      <c r="C756" s="163" t="s">
        <v>532</v>
      </c>
      <c r="D756" s="163" t="s">
        <v>263</v>
      </c>
      <c r="E756" s="162"/>
    </row>
    <row r="757" spans="2:5" s="161" customFormat="1" ht="12" x14ac:dyDescent="0.15">
      <c r="B757" s="164" t="s">
        <v>277</v>
      </c>
      <c r="C757" s="163" t="s">
        <v>532</v>
      </c>
      <c r="D757" s="163" t="s">
        <v>261</v>
      </c>
      <c r="E757" s="162"/>
    </row>
    <row r="758" spans="2:5" s="161" customFormat="1" ht="12" x14ac:dyDescent="0.15">
      <c r="B758" s="164" t="s">
        <v>277</v>
      </c>
      <c r="C758" s="163" t="s">
        <v>528</v>
      </c>
      <c r="D758" s="163" t="s">
        <v>531</v>
      </c>
      <c r="E758" s="162" t="s">
        <v>514</v>
      </c>
    </row>
    <row r="759" spans="2:5" s="161" customFormat="1" ht="12" x14ac:dyDescent="0.15">
      <c r="B759" s="164" t="s">
        <v>277</v>
      </c>
      <c r="C759" s="163" t="s">
        <v>528</v>
      </c>
      <c r="D759" s="163" t="s">
        <v>530</v>
      </c>
      <c r="E759" s="162" t="s">
        <v>513</v>
      </c>
    </row>
    <row r="760" spans="2:5" s="161" customFormat="1" ht="12" x14ac:dyDescent="0.15">
      <c r="B760" s="164" t="s">
        <v>277</v>
      </c>
      <c r="C760" s="163" t="s">
        <v>528</v>
      </c>
      <c r="D760" s="163" t="s">
        <v>529</v>
      </c>
      <c r="E760" s="162" t="s">
        <v>511</v>
      </c>
    </row>
    <row r="761" spans="2:5" s="161" customFormat="1" ht="12" x14ac:dyDescent="0.15">
      <c r="B761" s="164" t="s">
        <v>277</v>
      </c>
      <c r="C761" s="163" t="s">
        <v>528</v>
      </c>
      <c r="D761" s="163" t="s">
        <v>263</v>
      </c>
      <c r="E761" s="162"/>
    </row>
    <row r="762" spans="2:5" s="161" customFormat="1" ht="12" x14ac:dyDescent="0.15">
      <c r="B762" s="164" t="s">
        <v>277</v>
      </c>
      <c r="C762" s="163" t="s">
        <v>528</v>
      </c>
      <c r="D762" s="163" t="s">
        <v>261</v>
      </c>
      <c r="E762" s="162"/>
    </row>
    <row r="763" spans="2:5" s="161" customFormat="1" ht="12" x14ac:dyDescent="0.15">
      <c r="B763" s="164" t="s">
        <v>277</v>
      </c>
      <c r="C763" s="163" t="s">
        <v>519</v>
      </c>
      <c r="D763" s="163" t="s">
        <v>527</v>
      </c>
      <c r="E763" s="162"/>
    </row>
    <row r="764" spans="2:5" s="161" customFormat="1" ht="12" x14ac:dyDescent="0.15">
      <c r="B764" s="164" t="s">
        <v>277</v>
      </c>
      <c r="C764" s="163" t="s">
        <v>519</v>
      </c>
      <c r="D764" s="163" t="s">
        <v>526</v>
      </c>
      <c r="E764" s="162"/>
    </row>
    <row r="765" spans="2:5" s="161" customFormat="1" ht="12" x14ac:dyDescent="0.15">
      <c r="B765" s="164" t="s">
        <v>277</v>
      </c>
      <c r="C765" s="163" t="s">
        <v>519</v>
      </c>
      <c r="D765" s="163" t="s">
        <v>525</v>
      </c>
      <c r="E765" s="162"/>
    </row>
    <row r="766" spans="2:5" s="161" customFormat="1" ht="12" x14ac:dyDescent="0.15">
      <c r="B766" s="164" t="s">
        <v>277</v>
      </c>
      <c r="C766" s="163" t="s">
        <v>519</v>
      </c>
      <c r="D766" s="163" t="s">
        <v>519</v>
      </c>
      <c r="E766" s="162" t="s">
        <v>524</v>
      </c>
    </row>
    <row r="767" spans="2:5" s="161" customFormat="1" ht="12" x14ac:dyDescent="0.15">
      <c r="B767" s="164" t="s">
        <v>277</v>
      </c>
      <c r="C767" s="163" t="s">
        <v>519</v>
      </c>
      <c r="D767" s="163" t="s">
        <v>519</v>
      </c>
      <c r="E767" s="162" t="s">
        <v>523</v>
      </c>
    </row>
    <row r="768" spans="2:5" s="161" customFormat="1" ht="12" x14ac:dyDescent="0.15">
      <c r="B768" s="164" t="s">
        <v>277</v>
      </c>
      <c r="C768" s="163" t="s">
        <v>519</v>
      </c>
      <c r="D768" s="163" t="s">
        <v>519</v>
      </c>
      <c r="E768" s="162" t="s">
        <v>522</v>
      </c>
    </row>
    <row r="769" spans="2:5" s="161" customFormat="1" ht="12" x14ac:dyDescent="0.15">
      <c r="B769" s="164" t="s">
        <v>277</v>
      </c>
      <c r="C769" s="163" t="s">
        <v>519</v>
      </c>
      <c r="D769" s="163" t="s">
        <v>519</v>
      </c>
      <c r="E769" s="162" t="s">
        <v>514</v>
      </c>
    </row>
    <row r="770" spans="2:5" s="161" customFormat="1" ht="12" x14ac:dyDescent="0.15">
      <c r="B770" s="164" t="s">
        <v>277</v>
      </c>
      <c r="C770" s="163" t="s">
        <v>519</v>
      </c>
      <c r="D770" s="163" t="s">
        <v>519</v>
      </c>
      <c r="E770" s="162" t="s">
        <v>513</v>
      </c>
    </row>
    <row r="771" spans="2:5" s="161" customFormat="1" ht="12" x14ac:dyDescent="0.15">
      <c r="B771" s="164" t="s">
        <v>277</v>
      </c>
      <c r="C771" s="163" t="s">
        <v>519</v>
      </c>
      <c r="D771" s="163" t="s">
        <v>519</v>
      </c>
      <c r="E771" s="162" t="s">
        <v>521</v>
      </c>
    </row>
    <row r="772" spans="2:5" s="161" customFormat="1" ht="12" x14ac:dyDescent="0.15">
      <c r="B772" s="164" t="s">
        <v>277</v>
      </c>
      <c r="C772" s="163" t="s">
        <v>519</v>
      </c>
      <c r="D772" s="163" t="s">
        <v>520</v>
      </c>
      <c r="E772" s="162" t="s">
        <v>366</v>
      </c>
    </row>
    <row r="773" spans="2:5" s="161" customFormat="1" ht="12" x14ac:dyDescent="0.15">
      <c r="B773" s="164" t="s">
        <v>277</v>
      </c>
      <c r="C773" s="163" t="s">
        <v>519</v>
      </c>
      <c r="D773" s="163" t="s">
        <v>520</v>
      </c>
      <c r="E773" s="162" t="s">
        <v>365</v>
      </c>
    </row>
    <row r="774" spans="2:5" s="161" customFormat="1" ht="12" x14ac:dyDescent="0.15">
      <c r="B774" s="164" t="s">
        <v>277</v>
      </c>
      <c r="C774" s="163" t="s">
        <v>519</v>
      </c>
      <c r="D774" s="163" t="s">
        <v>263</v>
      </c>
      <c r="E774" s="162" t="s">
        <v>369</v>
      </c>
    </row>
    <row r="775" spans="2:5" s="161" customFormat="1" ht="12" x14ac:dyDescent="0.15">
      <c r="B775" s="164" t="s">
        <v>277</v>
      </c>
      <c r="C775" s="163" t="s">
        <v>519</v>
      </c>
      <c r="D775" s="163" t="s">
        <v>263</v>
      </c>
      <c r="E775" s="162" t="s">
        <v>368</v>
      </c>
    </row>
    <row r="776" spans="2:5" s="161" customFormat="1" ht="12" x14ac:dyDescent="0.15">
      <c r="B776" s="164" t="s">
        <v>277</v>
      </c>
      <c r="C776" s="163" t="s">
        <v>519</v>
      </c>
      <c r="D776" s="163" t="s">
        <v>263</v>
      </c>
      <c r="E776" s="162" t="s">
        <v>261</v>
      </c>
    </row>
    <row r="777" spans="2:5" s="161" customFormat="1" ht="12" x14ac:dyDescent="0.15">
      <c r="B777" s="164" t="s">
        <v>277</v>
      </c>
      <c r="C777" s="163" t="s">
        <v>519</v>
      </c>
      <c r="D777" s="163" t="s">
        <v>261</v>
      </c>
      <c r="E777" s="162"/>
    </row>
    <row r="778" spans="2:5" s="161" customFormat="1" ht="12" x14ac:dyDescent="0.15">
      <c r="B778" s="164" t="s">
        <v>277</v>
      </c>
      <c r="C778" s="163" t="s">
        <v>505</v>
      </c>
      <c r="D778" s="163" t="s">
        <v>512</v>
      </c>
      <c r="E778" s="162" t="s">
        <v>518</v>
      </c>
    </row>
    <row r="779" spans="2:5" s="161" customFormat="1" ht="12" x14ac:dyDescent="0.15">
      <c r="B779" s="164" t="s">
        <v>277</v>
      </c>
      <c r="C779" s="163" t="s">
        <v>505</v>
      </c>
      <c r="D779" s="163" t="s">
        <v>512</v>
      </c>
      <c r="E779" s="162" t="s">
        <v>517</v>
      </c>
    </row>
    <row r="780" spans="2:5" s="161" customFormat="1" ht="12" x14ac:dyDescent="0.15">
      <c r="B780" s="164" t="s">
        <v>277</v>
      </c>
      <c r="C780" s="163" t="s">
        <v>505</v>
      </c>
      <c r="D780" s="163" t="s">
        <v>512</v>
      </c>
      <c r="E780" s="162" t="s">
        <v>516</v>
      </c>
    </row>
    <row r="781" spans="2:5" s="161" customFormat="1" ht="12" x14ac:dyDescent="0.15">
      <c r="B781" s="164" t="s">
        <v>277</v>
      </c>
      <c r="C781" s="163" t="s">
        <v>505</v>
      </c>
      <c r="D781" s="163" t="s">
        <v>512</v>
      </c>
      <c r="E781" s="162" t="s">
        <v>515</v>
      </c>
    </row>
    <row r="782" spans="2:5" s="161" customFormat="1" ht="12" x14ac:dyDescent="0.15">
      <c r="B782" s="164" t="s">
        <v>277</v>
      </c>
      <c r="C782" s="163" t="s">
        <v>505</v>
      </c>
      <c r="D782" s="163" t="s">
        <v>512</v>
      </c>
      <c r="E782" s="162" t="s">
        <v>514</v>
      </c>
    </row>
    <row r="783" spans="2:5" s="161" customFormat="1" ht="12" x14ac:dyDescent="0.15">
      <c r="B783" s="164" t="s">
        <v>277</v>
      </c>
      <c r="C783" s="163" t="s">
        <v>505</v>
      </c>
      <c r="D783" s="163" t="s">
        <v>512</v>
      </c>
      <c r="E783" s="162" t="s">
        <v>513</v>
      </c>
    </row>
    <row r="784" spans="2:5" s="161" customFormat="1" ht="12" x14ac:dyDescent="0.15">
      <c r="B784" s="164" t="s">
        <v>277</v>
      </c>
      <c r="C784" s="163" t="s">
        <v>505</v>
      </c>
      <c r="D784" s="163" t="s">
        <v>512</v>
      </c>
      <c r="E784" s="162" t="s">
        <v>511</v>
      </c>
    </row>
    <row r="785" spans="2:5" s="161" customFormat="1" ht="12" x14ac:dyDescent="0.15">
      <c r="B785" s="164" t="s">
        <v>277</v>
      </c>
      <c r="C785" s="163" t="s">
        <v>505</v>
      </c>
      <c r="D785" s="163" t="s">
        <v>510</v>
      </c>
      <c r="E785" s="162" t="s">
        <v>366</v>
      </c>
    </row>
    <row r="786" spans="2:5" s="161" customFormat="1" ht="12" x14ac:dyDescent="0.15">
      <c r="B786" s="164" t="s">
        <v>277</v>
      </c>
      <c r="C786" s="163" t="s">
        <v>505</v>
      </c>
      <c r="D786" s="163" t="s">
        <v>510</v>
      </c>
      <c r="E786" s="162" t="s">
        <v>365</v>
      </c>
    </row>
    <row r="787" spans="2:5" s="161" customFormat="1" ht="12" x14ac:dyDescent="0.15">
      <c r="B787" s="164" t="s">
        <v>277</v>
      </c>
      <c r="C787" s="163" t="s">
        <v>505</v>
      </c>
      <c r="D787" s="163" t="s">
        <v>508</v>
      </c>
      <c r="E787" s="162" t="s">
        <v>509</v>
      </c>
    </row>
    <row r="788" spans="2:5" s="161" customFormat="1" ht="12" x14ac:dyDescent="0.15">
      <c r="B788" s="164" t="s">
        <v>277</v>
      </c>
      <c r="C788" s="163" t="s">
        <v>505</v>
      </c>
      <c r="D788" s="163" t="s">
        <v>508</v>
      </c>
      <c r="E788" s="162" t="s">
        <v>507</v>
      </c>
    </row>
    <row r="789" spans="2:5" s="161" customFormat="1" ht="12" x14ac:dyDescent="0.15">
      <c r="B789" s="164" t="s">
        <v>277</v>
      </c>
      <c r="C789" s="163" t="s">
        <v>505</v>
      </c>
      <c r="D789" s="163" t="s">
        <v>381</v>
      </c>
      <c r="E789" s="162" t="s">
        <v>387</v>
      </c>
    </row>
    <row r="790" spans="2:5" s="161" customFormat="1" ht="12" x14ac:dyDescent="0.15">
      <c r="B790" s="164" t="s">
        <v>277</v>
      </c>
      <c r="C790" s="163" t="s">
        <v>505</v>
      </c>
      <c r="D790" s="163" t="s">
        <v>381</v>
      </c>
      <c r="E790" s="162" t="s">
        <v>377</v>
      </c>
    </row>
    <row r="791" spans="2:5" s="161" customFormat="1" ht="12" x14ac:dyDescent="0.15">
      <c r="B791" s="164" t="s">
        <v>277</v>
      </c>
      <c r="C791" s="163" t="s">
        <v>505</v>
      </c>
      <c r="D791" s="163" t="s">
        <v>381</v>
      </c>
      <c r="E791" s="162" t="s">
        <v>376</v>
      </c>
    </row>
    <row r="792" spans="2:5" s="161" customFormat="1" ht="12" x14ac:dyDescent="0.15">
      <c r="B792" s="164" t="s">
        <v>277</v>
      </c>
      <c r="C792" s="163" t="s">
        <v>505</v>
      </c>
      <c r="D792" s="163" t="s">
        <v>381</v>
      </c>
      <c r="E792" s="162" t="s">
        <v>506</v>
      </c>
    </row>
    <row r="793" spans="2:5" s="161" customFormat="1" ht="12" x14ac:dyDescent="0.15">
      <c r="B793" s="164" t="s">
        <v>277</v>
      </c>
      <c r="C793" s="163" t="s">
        <v>505</v>
      </c>
      <c r="D793" s="163" t="s">
        <v>381</v>
      </c>
      <c r="E793" s="162" t="s">
        <v>385</v>
      </c>
    </row>
    <row r="794" spans="2:5" s="161" customFormat="1" ht="12" x14ac:dyDescent="0.15">
      <c r="B794" s="164" t="s">
        <v>277</v>
      </c>
      <c r="C794" s="163" t="s">
        <v>505</v>
      </c>
      <c r="D794" s="163" t="s">
        <v>371</v>
      </c>
      <c r="E794" s="162" t="s">
        <v>372</v>
      </c>
    </row>
    <row r="795" spans="2:5" s="161" customFormat="1" ht="12" x14ac:dyDescent="0.15">
      <c r="B795" s="164" t="s">
        <v>277</v>
      </c>
      <c r="C795" s="163" t="s">
        <v>505</v>
      </c>
      <c r="D795" s="163" t="s">
        <v>371</v>
      </c>
      <c r="E795" s="162" t="s">
        <v>378</v>
      </c>
    </row>
    <row r="796" spans="2:5" s="161" customFormat="1" ht="12" x14ac:dyDescent="0.15">
      <c r="B796" s="164" t="s">
        <v>277</v>
      </c>
      <c r="C796" s="163" t="s">
        <v>505</v>
      </c>
      <c r="D796" s="163" t="s">
        <v>371</v>
      </c>
      <c r="E796" s="162" t="s">
        <v>377</v>
      </c>
    </row>
    <row r="797" spans="2:5" s="161" customFormat="1" ht="12" x14ac:dyDescent="0.15">
      <c r="B797" s="164" t="s">
        <v>277</v>
      </c>
      <c r="C797" s="163" t="s">
        <v>505</v>
      </c>
      <c r="D797" s="163" t="s">
        <v>371</v>
      </c>
      <c r="E797" s="162" t="s">
        <v>376</v>
      </c>
    </row>
    <row r="798" spans="2:5" s="161" customFormat="1" ht="12" x14ac:dyDescent="0.15">
      <c r="B798" s="164" t="s">
        <v>277</v>
      </c>
      <c r="C798" s="163" t="s">
        <v>505</v>
      </c>
      <c r="D798" s="163" t="s">
        <v>374</v>
      </c>
      <c r="E798" s="162" t="s">
        <v>379</v>
      </c>
    </row>
    <row r="799" spans="2:5" s="161" customFormat="1" ht="12" x14ac:dyDescent="0.15">
      <c r="B799" s="164" t="s">
        <v>277</v>
      </c>
      <c r="C799" s="163" t="s">
        <v>505</v>
      </c>
      <c r="D799" s="163" t="s">
        <v>374</v>
      </c>
      <c r="E799" s="162" t="s">
        <v>377</v>
      </c>
    </row>
    <row r="800" spans="2:5" s="161" customFormat="1" ht="12" x14ac:dyDescent="0.15">
      <c r="B800" s="164" t="s">
        <v>277</v>
      </c>
      <c r="C800" s="163" t="s">
        <v>505</v>
      </c>
      <c r="D800" s="163" t="s">
        <v>374</v>
      </c>
      <c r="E800" s="162" t="s">
        <v>376</v>
      </c>
    </row>
    <row r="801" spans="2:5" s="161" customFormat="1" ht="12" x14ac:dyDescent="0.15">
      <c r="B801" s="164" t="s">
        <v>277</v>
      </c>
      <c r="C801" s="163" t="s">
        <v>505</v>
      </c>
      <c r="D801" s="163" t="s">
        <v>263</v>
      </c>
      <c r="E801" s="162" t="s">
        <v>369</v>
      </c>
    </row>
    <row r="802" spans="2:5" s="161" customFormat="1" ht="12" x14ac:dyDescent="0.15">
      <c r="B802" s="164" t="s">
        <v>277</v>
      </c>
      <c r="C802" s="163" t="s">
        <v>505</v>
      </c>
      <c r="D802" s="163" t="s">
        <v>263</v>
      </c>
      <c r="E802" s="162" t="s">
        <v>368</v>
      </c>
    </row>
    <row r="803" spans="2:5" s="161" customFormat="1" ht="12" x14ac:dyDescent="0.15">
      <c r="B803" s="164" t="s">
        <v>277</v>
      </c>
      <c r="C803" s="163" t="s">
        <v>505</v>
      </c>
      <c r="D803" s="163" t="s">
        <v>263</v>
      </c>
      <c r="E803" s="162" t="s">
        <v>261</v>
      </c>
    </row>
    <row r="804" spans="2:5" s="161" customFormat="1" ht="12" x14ac:dyDescent="0.15">
      <c r="B804" s="164" t="s">
        <v>277</v>
      </c>
      <c r="C804" s="163" t="s">
        <v>505</v>
      </c>
      <c r="D804" s="163" t="s">
        <v>261</v>
      </c>
      <c r="E804" s="162" t="s">
        <v>261</v>
      </c>
    </row>
    <row r="805" spans="2:5" s="161" customFormat="1" ht="12" x14ac:dyDescent="0.15">
      <c r="B805" s="164" t="s">
        <v>277</v>
      </c>
      <c r="C805" s="163" t="s">
        <v>494</v>
      </c>
      <c r="D805" s="163" t="s">
        <v>503</v>
      </c>
      <c r="E805" s="162" t="s">
        <v>504</v>
      </c>
    </row>
    <row r="806" spans="2:5" s="161" customFormat="1" ht="12" x14ac:dyDescent="0.15">
      <c r="B806" s="164" t="s">
        <v>277</v>
      </c>
      <c r="C806" s="163" t="s">
        <v>494</v>
      </c>
      <c r="D806" s="163" t="s">
        <v>503</v>
      </c>
      <c r="E806" s="162" t="s">
        <v>502</v>
      </c>
    </row>
    <row r="807" spans="2:5" s="161" customFormat="1" ht="12" x14ac:dyDescent="0.15">
      <c r="B807" s="164" t="s">
        <v>277</v>
      </c>
      <c r="C807" s="163" t="s">
        <v>494</v>
      </c>
      <c r="D807" s="163" t="s">
        <v>402</v>
      </c>
      <c r="E807" s="162" t="s">
        <v>401</v>
      </c>
    </row>
    <row r="808" spans="2:5" s="161" customFormat="1" ht="12" x14ac:dyDescent="0.15">
      <c r="B808" s="164" t="s">
        <v>277</v>
      </c>
      <c r="C808" s="163" t="s">
        <v>494</v>
      </c>
      <c r="D808" s="163" t="s">
        <v>499</v>
      </c>
      <c r="E808" s="162" t="s">
        <v>501</v>
      </c>
    </row>
    <row r="809" spans="2:5" s="161" customFormat="1" ht="12" x14ac:dyDescent="0.15">
      <c r="B809" s="164" t="s">
        <v>277</v>
      </c>
      <c r="C809" s="163" t="s">
        <v>494</v>
      </c>
      <c r="D809" s="163" t="s">
        <v>499</v>
      </c>
      <c r="E809" s="162" t="s">
        <v>500</v>
      </c>
    </row>
    <row r="810" spans="2:5" s="161" customFormat="1" ht="12" x14ac:dyDescent="0.15">
      <c r="B810" s="164" t="s">
        <v>277</v>
      </c>
      <c r="C810" s="163" t="s">
        <v>494</v>
      </c>
      <c r="D810" s="163" t="s">
        <v>499</v>
      </c>
      <c r="E810" s="162" t="s">
        <v>498</v>
      </c>
    </row>
    <row r="811" spans="2:5" s="161" customFormat="1" ht="12" x14ac:dyDescent="0.15">
      <c r="B811" s="164" t="s">
        <v>277</v>
      </c>
      <c r="C811" s="163" t="s">
        <v>494</v>
      </c>
      <c r="D811" s="163" t="s">
        <v>437</v>
      </c>
      <c r="E811" s="162" t="s">
        <v>436</v>
      </c>
    </row>
    <row r="812" spans="2:5" s="161" customFormat="1" ht="12" x14ac:dyDescent="0.15">
      <c r="B812" s="164" t="s">
        <v>277</v>
      </c>
      <c r="C812" s="163" t="s">
        <v>494</v>
      </c>
      <c r="D812" s="163" t="s">
        <v>496</v>
      </c>
      <c r="E812" s="162" t="s">
        <v>497</v>
      </c>
    </row>
    <row r="813" spans="2:5" s="161" customFormat="1" ht="12" x14ac:dyDescent="0.15">
      <c r="B813" s="164" t="s">
        <v>277</v>
      </c>
      <c r="C813" s="163" t="s">
        <v>494</v>
      </c>
      <c r="D813" s="163" t="s">
        <v>496</v>
      </c>
      <c r="E813" s="162" t="s">
        <v>495</v>
      </c>
    </row>
    <row r="814" spans="2:5" s="161" customFormat="1" ht="12" x14ac:dyDescent="0.15">
      <c r="B814" s="164" t="s">
        <v>277</v>
      </c>
      <c r="C814" s="163" t="s">
        <v>494</v>
      </c>
      <c r="D814" s="163" t="s">
        <v>428</v>
      </c>
      <c r="E814" s="162" t="s">
        <v>421</v>
      </c>
    </row>
    <row r="815" spans="2:5" s="161" customFormat="1" ht="12" x14ac:dyDescent="0.15">
      <c r="B815" s="164" t="s">
        <v>277</v>
      </c>
      <c r="C815" s="163" t="s">
        <v>494</v>
      </c>
      <c r="D815" s="163" t="s">
        <v>428</v>
      </c>
      <c r="E815" s="162" t="s">
        <v>429</v>
      </c>
    </row>
    <row r="816" spans="2:5" s="161" customFormat="1" ht="12" x14ac:dyDescent="0.15">
      <c r="B816" s="164" t="s">
        <v>277</v>
      </c>
      <c r="C816" s="163" t="s">
        <v>494</v>
      </c>
      <c r="D816" s="163" t="s">
        <v>428</v>
      </c>
      <c r="E816" s="162" t="s">
        <v>427</v>
      </c>
    </row>
    <row r="817" spans="2:5" s="161" customFormat="1" ht="12" x14ac:dyDescent="0.15">
      <c r="B817" s="164" t="s">
        <v>277</v>
      </c>
      <c r="C817" s="163" t="s">
        <v>494</v>
      </c>
      <c r="D817" s="163" t="s">
        <v>426</v>
      </c>
      <c r="E817" s="162" t="s">
        <v>421</v>
      </c>
    </row>
    <row r="818" spans="2:5" s="161" customFormat="1" ht="12" x14ac:dyDescent="0.15">
      <c r="B818" s="164" t="s">
        <v>277</v>
      </c>
      <c r="C818" s="163" t="s">
        <v>494</v>
      </c>
      <c r="D818" s="163" t="s">
        <v>426</v>
      </c>
      <c r="E818" s="162" t="s">
        <v>463</v>
      </c>
    </row>
    <row r="819" spans="2:5" s="161" customFormat="1" ht="12" x14ac:dyDescent="0.15">
      <c r="B819" s="164" t="s">
        <v>277</v>
      </c>
      <c r="C819" s="163" t="s">
        <v>494</v>
      </c>
      <c r="D819" s="163" t="s">
        <v>263</v>
      </c>
      <c r="E819" s="162"/>
    </row>
    <row r="820" spans="2:5" s="161" customFormat="1" ht="12" x14ac:dyDescent="0.15">
      <c r="B820" s="164" t="s">
        <v>277</v>
      </c>
      <c r="C820" s="163" t="s">
        <v>494</v>
      </c>
      <c r="D820" s="163" t="s">
        <v>261</v>
      </c>
      <c r="E820" s="162"/>
    </row>
    <row r="821" spans="2:5" s="161" customFormat="1" ht="12" x14ac:dyDescent="0.15">
      <c r="B821" s="164" t="s">
        <v>277</v>
      </c>
      <c r="C821" s="163" t="s">
        <v>469</v>
      </c>
      <c r="D821" s="163" t="s">
        <v>490</v>
      </c>
      <c r="E821" s="162" t="s">
        <v>493</v>
      </c>
    </row>
    <row r="822" spans="2:5" s="161" customFormat="1" ht="12" x14ac:dyDescent="0.15">
      <c r="B822" s="164" t="s">
        <v>277</v>
      </c>
      <c r="C822" s="163" t="s">
        <v>469</v>
      </c>
      <c r="D822" s="163" t="s">
        <v>490</v>
      </c>
      <c r="E822" s="162" t="s">
        <v>492</v>
      </c>
    </row>
    <row r="823" spans="2:5" s="161" customFormat="1" ht="12" x14ac:dyDescent="0.15">
      <c r="B823" s="164" t="s">
        <v>277</v>
      </c>
      <c r="C823" s="163" t="s">
        <v>469</v>
      </c>
      <c r="D823" s="163" t="s">
        <v>490</v>
      </c>
      <c r="E823" s="162" t="s">
        <v>491</v>
      </c>
    </row>
    <row r="824" spans="2:5" s="161" customFormat="1" ht="12" x14ac:dyDescent="0.15">
      <c r="B824" s="164" t="s">
        <v>277</v>
      </c>
      <c r="C824" s="163" t="s">
        <v>469</v>
      </c>
      <c r="D824" s="163" t="s">
        <v>490</v>
      </c>
      <c r="E824" s="162" t="s">
        <v>424</v>
      </c>
    </row>
    <row r="825" spans="2:5" s="161" customFormat="1" ht="12" x14ac:dyDescent="0.15">
      <c r="B825" s="164" t="s">
        <v>277</v>
      </c>
      <c r="C825" s="163" t="s">
        <v>469</v>
      </c>
      <c r="D825" s="163" t="s">
        <v>490</v>
      </c>
      <c r="E825" s="162" t="s">
        <v>423</v>
      </c>
    </row>
    <row r="826" spans="2:5" s="161" customFormat="1" ht="12" x14ac:dyDescent="0.15">
      <c r="B826" s="164" t="s">
        <v>277</v>
      </c>
      <c r="C826" s="163" t="s">
        <v>469</v>
      </c>
      <c r="D826" s="163" t="s">
        <v>490</v>
      </c>
      <c r="E826" s="162" t="s">
        <v>422</v>
      </c>
    </row>
    <row r="827" spans="2:5" s="161" customFormat="1" ht="12" x14ac:dyDescent="0.15">
      <c r="B827" s="164" t="s">
        <v>277</v>
      </c>
      <c r="C827" s="163" t="s">
        <v>469</v>
      </c>
      <c r="D827" s="163" t="s">
        <v>490</v>
      </c>
      <c r="E827" s="162" t="s">
        <v>421</v>
      </c>
    </row>
    <row r="828" spans="2:5" s="161" customFormat="1" ht="12" x14ac:dyDescent="0.15">
      <c r="B828" s="164" t="s">
        <v>277</v>
      </c>
      <c r="C828" s="163" t="s">
        <v>469</v>
      </c>
      <c r="D828" s="163" t="s">
        <v>490</v>
      </c>
      <c r="E828" s="162" t="s">
        <v>419</v>
      </c>
    </row>
    <row r="829" spans="2:5" s="161" customFormat="1" ht="12" x14ac:dyDescent="0.15">
      <c r="B829" s="164" t="s">
        <v>277</v>
      </c>
      <c r="C829" s="163" t="s">
        <v>469</v>
      </c>
      <c r="D829" s="163" t="s">
        <v>490</v>
      </c>
      <c r="E829" s="162" t="s">
        <v>261</v>
      </c>
    </row>
    <row r="830" spans="2:5" s="161" customFormat="1" ht="12" x14ac:dyDescent="0.15">
      <c r="B830" s="164" t="s">
        <v>277</v>
      </c>
      <c r="C830" s="163" t="s">
        <v>469</v>
      </c>
      <c r="D830" s="163" t="s">
        <v>483</v>
      </c>
      <c r="E830" s="162" t="s">
        <v>489</v>
      </c>
    </row>
    <row r="831" spans="2:5" s="161" customFormat="1" ht="12" x14ac:dyDescent="0.15">
      <c r="B831" s="164" t="s">
        <v>277</v>
      </c>
      <c r="C831" s="163" t="s">
        <v>469</v>
      </c>
      <c r="D831" s="163" t="s">
        <v>483</v>
      </c>
      <c r="E831" s="162" t="s">
        <v>488</v>
      </c>
    </row>
    <row r="832" spans="2:5" s="161" customFormat="1" ht="12" x14ac:dyDescent="0.15">
      <c r="B832" s="164" t="s">
        <v>277</v>
      </c>
      <c r="C832" s="163" t="s">
        <v>469</v>
      </c>
      <c r="D832" s="163" t="s">
        <v>483</v>
      </c>
      <c r="E832" s="162" t="s">
        <v>487</v>
      </c>
    </row>
    <row r="833" spans="2:5" s="161" customFormat="1" ht="12" x14ac:dyDescent="0.15">
      <c r="B833" s="164" t="s">
        <v>277</v>
      </c>
      <c r="C833" s="163" t="s">
        <v>469</v>
      </c>
      <c r="D833" s="163" t="s">
        <v>483</v>
      </c>
      <c r="E833" s="162" t="s">
        <v>486</v>
      </c>
    </row>
    <row r="834" spans="2:5" s="161" customFormat="1" ht="12" x14ac:dyDescent="0.15">
      <c r="B834" s="164" t="s">
        <v>277</v>
      </c>
      <c r="C834" s="163" t="s">
        <v>469</v>
      </c>
      <c r="D834" s="163" t="s">
        <v>483</v>
      </c>
      <c r="E834" s="162" t="s">
        <v>485</v>
      </c>
    </row>
    <row r="835" spans="2:5" s="161" customFormat="1" ht="12" x14ac:dyDescent="0.15">
      <c r="B835" s="164" t="s">
        <v>277</v>
      </c>
      <c r="C835" s="163" t="s">
        <v>469</v>
      </c>
      <c r="D835" s="163" t="s">
        <v>483</v>
      </c>
      <c r="E835" s="162" t="s">
        <v>484</v>
      </c>
    </row>
    <row r="836" spans="2:5" s="161" customFormat="1" ht="12" x14ac:dyDescent="0.15">
      <c r="B836" s="164" t="s">
        <v>277</v>
      </c>
      <c r="C836" s="163" t="s">
        <v>469</v>
      </c>
      <c r="D836" s="163" t="s">
        <v>483</v>
      </c>
      <c r="E836" s="162" t="s">
        <v>482</v>
      </c>
    </row>
    <row r="837" spans="2:5" s="161" customFormat="1" ht="12" x14ac:dyDescent="0.15">
      <c r="B837" s="164" t="s">
        <v>277</v>
      </c>
      <c r="C837" s="163" t="s">
        <v>469</v>
      </c>
      <c r="D837" s="163" t="s">
        <v>481</v>
      </c>
      <c r="E837" s="162" t="s">
        <v>480</v>
      </c>
    </row>
    <row r="838" spans="2:5" s="161" customFormat="1" ht="12" x14ac:dyDescent="0.15">
      <c r="B838" s="164" t="s">
        <v>277</v>
      </c>
      <c r="C838" s="163" t="s">
        <v>469</v>
      </c>
      <c r="D838" s="163" t="s">
        <v>477</v>
      </c>
      <c r="E838" s="162" t="s">
        <v>479</v>
      </c>
    </row>
    <row r="839" spans="2:5" s="161" customFormat="1" ht="12" x14ac:dyDescent="0.15">
      <c r="B839" s="164" t="s">
        <v>277</v>
      </c>
      <c r="C839" s="163" t="s">
        <v>469</v>
      </c>
      <c r="D839" s="163" t="s">
        <v>477</v>
      </c>
      <c r="E839" s="162" t="s">
        <v>478</v>
      </c>
    </row>
    <row r="840" spans="2:5" s="161" customFormat="1" ht="12" x14ac:dyDescent="0.15">
      <c r="B840" s="164" t="s">
        <v>277</v>
      </c>
      <c r="C840" s="163" t="s">
        <v>469</v>
      </c>
      <c r="D840" s="163" t="s">
        <v>477</v>
      </c>
      <c r="E840" s="162" t="s">
        <v>476</v>
      </c>
    </row>
    <row r="841" spans="2:5" s="161" customFormat="1" ht="12" x14ac:dyDescent="0.15">
      <c r="B841" s="164" t="s">
        <v>277</v>
      </c>
      <c r="C841" s="163" t="s">
        <v>469</v>
      </c>
      <c r="D841" s="163" t="s">
        <v>475</v>
      </c>
      <c r="E841" s="162" t="s">
        <v>474</v>
      </c>
    </row>
    <row r="842" spans="2:5" s="161" customFormat="1" ht="12" x14ac:dyDescent="0.15">
      <c r="B842" s="164" t="s">
        <v>277</v>
      </c>
      <c r="C842" s="163" t="s">
        <v>469</v>
      </c>
      <c r="D842" s="163" t="s">
        <v>471</v>
      </c>
      <c r="E842" s="162" t="s">
        <v>473</v>
      </c>
    </row>
    <row r="843" spans="2:5" s="161" customFormat="1" ht="12" x14ac:dyDescent="0.15">
      <c r="B843" s="164" t="s">
        <v>277</v>
      </c>
      <c r="C843" s="163" t="s">
        <v>469</v>
      </c>
      <c r="D843" s="163" t="s">
        <v>471</v>
      </c>
      <c r="E843" s="162" t="s">
        <v>472</v>
      </c>
    </row>
    <row r="844" spans="2:5" s="161" customFormat="1" ht="12" x14ac:dyDescent="0.15">
      <c r="B844" s="164" t="s">
        <v>277</v>
      </c>
      <c r="C844" s="163" t="s">
        <v>469</v>
      </c>
      <c r="D844" s="163" t="s">
        <v>471</v>
      </c>
      <c r="E844" s="162" t="s">
        <v>470</v>
      </c>
    </row>
    <row r="845" spans="2:5" s="161" customFormat="1" ht="12" x14ac:dyDescent="0.15">
      <c r="B845" s="164" t="s">
        <v>277</v>
      </c>
      <c r="C845" s="163" t="s">
        <v>469</v>
      </c>
      <c r="D845" s="163" t="s">
        <v>263</v>
      </c>
      <c r="E845" s="162"/>
    </row>
    <row r="846" spans="2:5" s="161" customFormat="1" ht="12" x14ac:dyDescent="0.15">
      <c r="B846" s="164" t="s">
        <v>277</v>
      </c>
      <c r="C846" s="163" t="s">
        <v>469</v>
      </c>
      <c r="D846" s="163" t="s">
        <v>261</v>
      </c>
      <c r="E846" s="162"/>
    </row>
    <row r="847" spans="2:5" s="161" customFormat="1" ht="12" x14ac:dyDescent="0.15">
      <c r="B847" s="164" t="s">
        <v>277</v>
      </c>
      <c r="C847" s="163" t="s">
        <v>462</v>
      </c>
      <c r="D847" s="163" t="s">
        <v>454</v>
      </c>
      <c r="E847" s="162" t="s">
        <v>423</v>
      </c>
    </row>
    <row r="848" spans="2:5" s="161" customFormat="1" ht="12" x14ac:dyDescent="0.15">
      <c r="B848" s="164" t="s">
        <v>277</v>
      </c>
      <c r="C848" s="163" t="s">
        <v>462</v>
      </c>
      <c r="D848" s="163" t="s">
        <v>454</v>
      </c>
      <c r="E848" s="162" t="s">
        <v>422</v>
      </c>
    </row>
    <row r="849" spans="2:5" s="161" customFormat="1" ht="12" x14ac:dyDescent="0.15">
      <c r="B849" s="164" t="s">
        <v>277</v>
      </c>
      <c r="C849" s="163" t="s">
        <v>462</v>
      </c>
      <c r="D849" s="163" t="s">
        <v>454</v>
      </c>
      <c r="E849" s="162" t="s">
        <v>421</v>
      </c>
    </row>
    <row r="850" spans="2:5" s="161" customFormat="1" ht="12" x14ac:dyDescent="0.15">
      <c r="B850" s="164" t="s">
        <v>277</v>
      </c>
      <c r="C850" s="163" t="s">
        <v>462</v>
      </c>
      <c r="D850" s="163" t="s">
        <v>454</v>
      </c>
      <c r="E850" s="162" t="s">
        <v>468</v>
      </c>
    </row>
    <row r="851" spans="2:5" s="161" customFormat="1" ht="12" x14ac:dyDescent="0.15">
      <c r="B851" s="164" t="s">
        <v>277</v>
      </c>
      <c r="C851" s="163" t="s">
        <v>462</v>
      </c>
      <c r="D851" s="163" t="s">
        <v>454</v>
      </c>
      <c r="E851" s="162" t="s">
        <v>419</v>
      </c>
    </row>
    <row r="852" spans="2:5" s="161" customFormat="1" ht="12" x14ac:dyDescent="0.15">
      <c r="B852" s="164" t="s">
        <v>277</v>
      </c>
      <c r="C852" s="163" t="s">
        <v>462</v>
      </c>
      <c r="D852" s="163" t="s">
        <v>454</v>
      </c>
      <c r="E852" s="162" t="s">
        <v>418</v>
      </c>
    </row>
    <row r="853" spans="2:5" s="161" customFormat="1" ht="12" x14ac:dyDescent="0.15">
      <c r="B853" s="164" t="s">
        <v>277</v>
      </c>
      <c r="C853" s="163" t="s">
        <v>462</v>
      </c>
      <c r="D853" s="163" t="s">
        <v>428</v>
      </c>
      <c r="E853" s="162" t="s">
        <v>422</v>
      </c>
    </row>
    <row r="854" spans="2:5" s="161" customFormat="1" ht="12" x14ac:dyDescent="0.15">
      <c r="B854" s="164" t="s">
        <v>277</v>
      </c>
      <c r="C854" s="163" t="s">
        <v>462</v>
      </c>
      <c r="D854" s="163" t="s">
        <v>428</v>
      </c>
      <c r="E854" s="162" t="s">
        <v>421</v>
      </c>
    </row>
    <row r="855" spans="2:5" s="161" customFormat="1" ht="12" x14ac:dyDescent="0.15">
      <c r="B855" s="164" t="s">
        <v>277</v>
      </c>
      <c r="C855" s="163" t="s">
        <v>462</v>
      </c>
      <c r="D855" s="163" t="s">
        <v>428</v>
      </c>
      <c r="E855" s="162" t="s">
        <v>429</v>
      </c>
    </row>
    <row r="856" spans="2:5" s="161" customFormat="1" ht="12" x14ac:dyDescent="0.15">
      <c r="B856" s="164" t="s">
        <v>277</v>
      </c>
      <c r="C856" s="163" t="s">
        <v>462</v>
      </c>
      <c r="D856" s="163" t="s">
        <v>428</v>
      </c>
      <c r="E856" s="162" t="s">
        <v>427</v>
      </c>
    </row>
    <row r="857" spans="2:5" s="161" customFormat="1" ht="12" x14ac:dyDescent="0.15">
      <c r="B857" s="164" t="s">
        <v>277</v>
      </c>
      <c r="C857" s="163" t="s">
        <v>462</v>
      </c>
      <c r="D857" s="163" t="s">
        <v>465</v>
      </c>
      <c r="E857" s="162" t="s">
        <v>421</v>
      </c>
    </row>
    <row r="858" spans="2:5" s="161" customFormat="1" ht="12" x14ac:dyDescent="0.15">
      <c r="B858" s="164" t="s">
        <v>277</v>
      </c>
      <c r="C858" s="163" t="s">
        <v>462</v>
      </c>
      <c r="D858" s="163" t="s">
        <v>465</v>
      </c>
      <c r="E858" s="162" t="s">
        <v>429</v>
      </c>
    </row>
    <row r="859" spans="2:5" s="161" customFormat="1" ht="12" x14ac:dyDescent="0.15">
      <c r="B859" s="164" t="s">
        <v>277</v>
      </c>
      <c r="C859" s="163" t="s">
        <v>462</v>
      </c>
      <c r="D859" s="163" t="s">
        <v>465</v>
      </c>
      <c r="E859" s="162" t="s">
        <v>467</v>
      </c>
    </row>
    <row r="860" spans="2:5" s="161" customFormat="1" ht="12" x14ac:dyDescent="0.15">
      <c r="B860" s="164" t="s">
        <v>277</v>
      </c>
      <c r="C860" s="163" t="s">
        <v>462</v>
      </c>
      <c r="D860" s="163" t="s">
        <v>465</v>
      </c>
      <c r="E860" s="162" t="s">
        <v>466</v>
      </c>
    </row>
    <row r="861" spans="2:5" s="161" customFormat="1" ht="12" x14ac:dyDescent="0.15">
      <c r="B861" s="164" t="s">
        <v>277</v>
      </c>
      <c r="C861" s="163" t="s">
        <v>462</v>
      </c>
      <c r="D861" s="163" t="s">
        <v>465</v>
      </c>
      <c r="E861" s="162" t="s">
        <v>464</v>
      </c>
    </row>
    <row r="862" spans="2:5" s="161" customFormat="1" ht="12" x14ac:dyDescent="0.15">
      <c r="B862" s="164" t="s">
        <v>277</v>
      </c>
      <c r="C862" s="163" t="s">
        <v>462</v>
      </c>
      <c r="D862" s="163" t="s">
        <v>426</v>
      </c>
      <c r="E862" s="162" t="s">
        <v>421</v>
      </c>
    </row>
    <row r="863" spans="2:5" s="161" customFormat="1" ht="12" x14ac:dyDescent="0.15">
      <c r="B863" s="164" t="s">
        <v>277</v>
      </c>
      <c r="C863" s="163" t="s">
        <v>462</v>
      </c>
      <c r="D863" s="163" t="s">
        <v>426</v>
      </c>
      <c r="E863" s="162" t="s">
        <v>463</v>
      </c>
    </row>
    <row r="864" spans="2:5" s="161" customFormat="1" ht="12" x14ac:dyDescent="0.15">
      <c r="B864" s="164" t="s">
        <v>277</v>
      </c>
      <c r="C864" s="163" t="s">
        <v>462</v>
      </c>
      <c r="D864" s="163" t="s">
        <v>263</v>
      </c>
      <c r="E864" s="162" t="s">
        <v>369</v>
      </c>
    </row>
    <row r="865" spans="2:5" s="161" customFormat="1" ht="12" x14ac:dyDescent="0.15">
      <c r="B865" s="164" t="s">
        <v>277</v>
      </c>
      <c r="C865" s="163" t="s">
        <v>462</v>
      </c>
      <c r="D865" s="163" t="s">
        <v>263</v>
      </c>
      <c r="E865" s="162" t="s">
        <v>368</v>
      </c>
    </row>
    <row r="866" spans="2:5" s="161" customFormat="1" ht="12" x14ac:dyDescent="0.15">
      <c r="B866" s="164" t="s">
        <v>277</v>
      </c>
      <c r="C866" s="163" t="s">
        <v>462</v>
      </c>
      <c r="D866" s="163" t="s">
        <v>263</v>
      </c>
      <c r="E866" s="162" t="s">
        <v>261</v>
      </c>
    </row>
    <row r="867" spans="2:5" s="161" customFormat="1" ht="12" x14ac:dyDescent="0.15">
      <c r="B867" s="164" t="s">
        <v>277</v>
      </c>
      <c r="C867" s="163" t="s">
        <v>462</v>
      </c>
      <c r="D867" s="163" t="s">
        <v>261</v>
      </c>
      <c r="E867" s="162"/>
    </row>
    <row r="868" spans="2:5" s="161" customFormat="1" ht="12" x14ac:dyDescent="0.15">
      <c r="B868" s="164" t="s">
        <v>277</v>
      </c>
      <c r="C868" s="163" t="s">
        <v>453</v>
      </c>
      <c r="D868" s="163" t="s">
        <v>402</v>
      </c>
      <c r="E868" s="162" t="s">
        <v>401</v>
      </c>
    </row>
    <row r="869" spans="2:5" s="161" customFormat="1" ht="12" x14ac:dyDescent="0.15">
      <c r="B869" s="164" t="s">
        <v>277</v>
      </c>
      <c r="C869" s="163" t="s">
        <v>453</v>
      </c>
      <c r="D869" s="163" t="s">
        <v>460</v>
      </c>
      <c r="E869" s="162" t="s">
        <v>461</v>
      </c>
    </row>
    <row r="870" spans="2:5" s="161" customFormat="1" ht="12" x14ac:dyDescent="0.15">
      <c r="B870" s="164" t="s">
        <v>277</v>
      </c>
      <c r="C870" s="163" t="s">
        <v>453</v>
      </c>
      <c r="D870" s="163" t="s">
        <v>460</v>
      </c>
      <c r="E870" s="162" t="s">
        <v>459</v>
      </c>
    </row>
    <row r="871" spans="2:5" s="161" customFormat="1" ht="12" x14ac:dyDescent="0.15">
      <c r="B871" s="164" t="s">
        <v>277</v>
      </c>
      <c r="C871" s="163" t="s">
        <v>453</v>
      </c>
      <c r="D871" s="163" t="s">
        <v>457</v>
      </c>
      <c r="E871" s="162" t="s">
        <v>458</v>
      </c>
    </row>
    <row r="872" spans="2:5" s="161" customFormat="1" ht="12" x14ac:dyDescent="0.15">
      <c r="B872" s="164" t="s">
        <v>277</v>
      </c>
      <c r="C872" s="163" t="s">
        <v>453</v>
      </c>
      <c r="D872" s="163" t="s">
        <v>457</v>
      </c>
      <c r="E872" s="162" t="s">
        <v>456</v>
      </c>
    </row>
    <row r="873" spans="2:5" s="161" customFormat="1" ht="12" x14ac:dyDescent="0.15">
      <c r="B873" s="164" t="s">
        <v>277</v>
      </c>
      <c r="C873" s="163" t="s">
        <v>453</v>
      </c>
      <c r="D873" s="163" t="s">
        <v>454</v>
      </c>
      <c r="E873" s="162" t="s">
        <v>455</v>
      </c>
    </row>
    <row r="874" spans="2:5" s="161" customFormat="1" ht="12" x14ac:dyDescent="0.15">
      <c r="B874" s="164" t="s">
        <v>277</v>
      </c>
      <c r="C874" s="163" t="s">
        <v>453</v>
      </c>
      <c r="D874" s="163" t="s">
        <v>454</v>
      </c>
      <c r="E874" s="162" t="s">
        <v>421</v>
      </c>
    </row>
    <row r="875" spans="2:5" s="161" customFormat="1" ht="12" x14ac:dyDescent="0.15">
      <c r="B875" s="164" t="s">
        <v>277</v>
      </c>
      <c r="C875" s="163" t="s">
        <v>453</v>
      </c>
      <c r="D875" s="163" t="s">
        <v>454</v>
      </c>
      <c r="E875" s="162" t="s">
        <v>420</v>
      </c>
    </row>
    <row r="876" spans="2:5" s="161" customFormat="1" ht="12" x14ac:dyDescent="0.15">
      <c r="B876" s="164" t="s">
        <v>277</v>
      </c>
      <c r="C876" s="163" t="s">
        <v>453</v>
      </c>
      <c r="D876" s="163" t="s">
        <v>454</v>
      </c>
      <c r="E876" s="162" t="s">
        <v>419</v>
      </c>
    </row>
    <row r="877" spans="2:5" s="161" customFormat="1" ht="12" x14ac:dyDescent="0.15">
      <c r="B877" s="164" t="s">
        <v>277</v>
      </c>
      <c r="C877" s="163" t="s">
        <v>453</v>
      </c>
      <c r="D877" s="163" t="s">
        <v>263</v>
      </c>
      <c r="E877" s="162"/>
    </row>
    <row r="878" spans="2:5" s="161" customFormat="1" ht="12" x14ac:dyDescent="0.15">
      <c r="B878" s="164" t="s">
        <v>277</v>
      </c>
      <c r="C878" s="163" t="s">
        <v>453</v>
      </c>
      <c r="D878" s="163" t="s">
        <v>261</v>
      </c>
      <c r="E878" s="162"/>
    </row>
    <row r="879" spans="2:5" s="161" customFormat="1" ht="12" x14ac:dyDescent="0.15">
      <c r="B879" s="164" t="s">
        <v>277</v>
      </c>
      <c r="C879" s="163" t="s">
        <v>446</v>
      </c>
      <c r="D879" s="163" t="s">
        <v>448</v>
      </c>
      <c r="E879" s="162" t="s">
        <v>300</v>
      </c>
    </row>
    <row r="880" spans="2:5" s="161" customFormat="1" ht="12" x14ac:dyDescent="0.15">
      <c r="B880" s="164" t="s">
        <v>277</v>
      </c>
      <c r="C880" s="163" t="s">
        <v>446</v>
      </c>
      <c r="D880" s="163" t="s">
        <v>448</v>
      </c>
      <c r="E880" s="162" t="s">
        <v>452</v>
      </c>
    </row>
    <row r="881" spans="2:5" s="161" customFormat="1" ht="12" x14ac:dyDescent="0.15">
      <c r="B881" s="164" t="s">
        <v>277</v>
      </c>
      <c r="C881" s="163" t="s">
        <v>446</v>
      </c>
      <c r="D881" s="163" t="s">
        <v>448</v>
      </c>
      <c r="E881" s="162" t="s">
        <v>451</v>
      </c>
    </row>
    <row r="882" spans="2:5" s="161" customFormat="1" ht="12" x14ac:dyDescent="0.15">
      <c r="B882" s="164" t="s">
        <v>277</v>
      </c>
      <c r="C882" s="163" t="s">
        <v>446</v>
      </c>
      <c r="D882" s="163" t="s">
        <v>448</v>
      </c>
      <c r="E882" s="162" t="s">
        <v>450</v>
      </c>
    </row>
    <row r="883" spans="2:5" s="161" customFormat="1" ht="12" x14ac:dyDescent="0.15">
      <c r="B883" s="164" t="s">
        <v>277</v>
      </c>
      <c r="C883" s="163" t="s">
        <v>446</v>
      </c>
      <c r="D883" s="163" t="s">
        <v>448</v>
      </c>
      <c r="E883" s="162" t="s">
        <v>449</v>
      </c>
    </row>
    <row r="884" spans="2:5" s="161" customFormat="1" ht="12" x14ac:dyDescent="0.15">
      <c r="B884" s="164" t="s">
        <v>277</v>
      </c>
      <c r="C884" s="163" t="s">
        <v>446</v>
      </c>
      <c r="D884" s="163" t="s">
        <v>448</v>
      </c>
      <c r="E884" s="162" t="s">
        <v>447</v>
      </c>
    </row>
    <row r="885" spans="2:5" s="161" customFormat="1" ht="12" x14ac:dyDescent="0.15">
      <c r="B885" s="164" t="s">
        <v>277</v>
      </c>
      <c r="C885" s="163" t="s">
        <v>446</v>
      </c>
      <c r="D885" s="163" t="s">
        <v>263</v>
      </c>
      <c r="E885" s="162"/>
    </row>
    <row r="886" spans="2:5" s="161" customFormat="1" ht="12" x14ac:dyDescent="0.15">
      <c r="B886" s="164" t="s">
        <v>277</v>
      </c>
      <c r="C886" s="163" t="s">
        <v>446</v>
      </c>
      <c r="D886" s="163" t="s">
        <v>261</v>
      </c>
      <c r="E886" s="162"/>
    </row>
    <row r="887" spans="2:5" s="161" customFormat="1" ht="12" x14ac:dyDescent="0.15">
      <c r="B887" s="164" t="s">
        <v>277</v>
      </c>
      <c r="C887" s="163" t="s">
        <v>443</v>
      </c>
      <c r="D887" s="163" t="s">
        <v>445</v>
      </c>
      <c r="E887" s="162" t="s">
        <v>300</v>
      </c>
    </row>
    <row r="888" spans="2:5" s="161" customFormat="1" ht="12" x14ac:dyDescent="0.15">
      <c r="B888" s="164" t="s">
        <v>277</v>
      </c>
      <c r="C888" s="163" t="s">
        <v>443</v>
      </c>
      <c r="D888" s="163" t="s">
        <v>445</v>
      </c>
      <c r="E888" s="162" t="s">
        <v>444</v>
      </c>
    </row>
    <row r="889" spans="2:5" s="161" customFormat="1" ht="12" x14ac:dyDescent="0.15">
      <c r="B889" s="164" t="s">
        <v>277</v>
      </c>
      <c r="C889" s="163" t="s">
        <v>443</v>
      </c>
      <c r="D889" s="163" t="s">
        <v>263</v>
      </c>
      <c r="E889" s="162"/>
    </row>
    <row r="890" spans="2:5" s="161" customFormat="1" ht="12" x14ac:dyDescent="0.15">
      <c r="B890" s="164" t="s">
        <v>277</v>
      </c>
      <c r="C890" s="163" t="s">
        <v>443</v>
      </c>
      <c r="D890" s="163" t="s">
        <v>261</v>
      </c>
      <c r="E890" s="162"/>
    </row>
    <row r="891" spans="2:5" s="161" customFormat="1" ht="12" x14ac:dyDescent="0.15">
      <c r="B891" s="164" t="s">
        <v>277</v>
      </c>
      <c r="C891" s="163" t="s">
        <v>441</v>
      </c>
      <c r="D891" s="163" t="s">
        <v>442</v>
      </c>
      <c r="E891" s="162"/>
    </row>
    <row r="892" spans="2:5" s="161" customFormat="1" ht="12" x14ac:dyDescent="0.15">
      <c r="B892" s="164" t="s">
        <v>277</v>
      </c>
      <c r="C892" s="163" t="s">
        <v>441</v>
      </c>
      <c r="D892" s="163" t="s">
        <v>263</v>
      </c>
      <c r="E892" s="162"/>
    </row>
    <row r="893" spans="2:5" s="161" customFormat="1" ht="12" x14ac:dyDescent="0.15">
      <c r="B893" s="164" t="s">
        <v>277</v>
      </c>
      <c r="C893" s="163" t="s">
        <v>441</v>
      </c>
      <c r="D893" s="163" t="s">
        <v>261</v>
      </c>
      <c r="E893" s="162"/>
    </row>
    <row r="894" spans="2:5" s="161" customFormat="1" ht="12" x14ac:dyDescent="0.15">
      <c r="B894" s="164" t="s">
        <v>277</v>
      </c>
      <c r="C894" s="163" t="s">
        <v>425</v>
      </c>
      <c r="D894" s="163" t="s">
        <v>439</v>
      </c>
      <c r="E894" s="162" t="s">
        <v>440</v>
      </c>
    </row>
    <row r="895" spans="2:5" s="161" customFormat="1" ht="12" x14ac:dyDescent="0.15">
      <c r="B895" s="164" t="s">
        <v>277</v>
      </c>
      <c r="C895" s="163" t="s">
        <v>425</v>
      </c>
      <c r="D895" s="163" t="s">
        <v>439</v>
      </c>
      <c r="E895" s="162" t="s">
        <v>438</v>
      </c>
    </row>
    <row r="896" spans="2:5" s="161" customFormat="1" ht="12" x14ac:dyDescent="0.15">
      <c r="B896" s="164" t="s">
        <v>277</v>
      </c>
      <c r="C896" s="163" t="s">
        <v>425</v>
      </c>
      <c r="D896" s="163" t="s">
        <v>437</v>
      </c>
      <c r="E896" s="162" t="s">
        <v>436</v>
      </c>
    </row>
    <row r="897" spans="2:5" s="161" customFormat="1" ht="12" x14ac:dyDescent="0.15">
      <c r="B897" s="164" t="s">
        <v>277</v>
      </c>
      <c r="C897" s="163" t="s">
        <v>425</v>
      </c>
      <c r="D897" s="163" t="s">
        <v>434</v>
      </c>
      <c r="E897" s="162" t="s">
        <v>435</v>
      </c>
    </row>
    <row r="898" spans="2:5" s="161" customFormat="1" ht="12" x14ac:dyDescent="0.15">
      <c r="B898" s="164" t="s">
        <v>277</v>
      </c>
      <c r="C898" s="163" t="s">
        <v>425</v>
      </c>
      <c r="D898" s="163" t="s">
        <v>434</v>
      </c>
      <c r="E898" s="162" t="s">
        <v>433</v>
      </c>
    </row>
    <row r="899" spans="2:5" s="161" customFormat="1" ht="12" x14ac:dyDescent="0.15">
      <c r="B899" s="164" t="s">
        <v>277</v>
      </c>
      <c r="C899" s="163" t="s">
        <v>425</v>
      </c>
      <c r="D899" s="163" t="s">
        <v>431</v>
      </c>
      <c r="E899" s="162" t="s">
        <v>432</v>
      </c>
    </row>
    <row r="900" spans="2:5" s="161" customFormat="1" ht="12" x14ac:dyDescent="0.15">
      <c r="B900" s="164" t="s">
        <v>277</v>
      </c>
      <c r="C900" s="163" t="s">
        <v>425</v>
      </c>
      <c r="D900" s="163" t="s">
        <v>431</v>
      </c>
      <c r="E900" s="162" t="s">
        <v>430</v>
      </c>
    </row>
    <row r="901" spans="2:5" s="161" customFormat="1" ht="12" x14ac:dyDescent="0.15">
      <c r="B901" s="164" t="s">
        <v>277</v>
      </c>
      <c r="C901" s="163" t="s">
        <v>425</v>
      </c>
      <c r="D901" s="163" t="s">
        <v>428</v>
      </c>
      <c r="E901" s="162" t="s">
        <v>421</v>
      </c>
    </row>
    <row r="902" spans="2:5" s="161" customFormat="1" ht="12" x14ac:dyDescent="0.15">
      <c r="B902" s="164" t="s">
        <v>277</v>
      </c>
      <c r="C902" s="163" t="s">
        <v>425</v>
      </c>
      <c r="D902" s="163" t="s">
        <v>428</v>
      </c>
      <c r="E902" s="162" t="s">
        <v>429</v>
      </c>
    </row>
    <row r="903" spans="2:5" s="161" customFormat="1" ht="12" x14ac:dyDescent="0.15">
      <c r="B903" s="164" t="s">
        <v>277</v>
      </c>
      <c r="C903" s="163" t="s">
        <v>425</v>
      </c>
      <c r="D903" s="163" t="s">
        <v>428</v>
      </c>
      <c r="E903" s="162" t="s">
        <v>427</v>
      </c>
    </row>
    <row r="904" spans="2:5" s="161" customFormat="1" ht="12" x14ac:dyDescent="0.15">
      <c r="B904" s="164" t="s">
        <v>277</v>
      </c>
      <c r="C904" s="163" t="s">
        <v>425</v>
      </c>
      <c r="D904" s="163" t="s">
        <v>426</v>
      </c>
      <c r="E904" s="162"/>
    </row>
    <row r="905" spans="2:5" s="161" customFormat="1" ht="12" x14ac:dyDescent="0.15">
      <c r="B905" s="164" t="s">
        <v>277</v>
      </c>
      <c r="C905" s="163" t="s">
        <v>425</v>
      </c>
      <c r="D905" s="163" t="s">
        <v>263</v>
      </c>
      <c r="E905" s="162"/>
    </row>
    <row r="906" spans="2:5" s="161" customFormat="1" ht="12" x14ac:dyDescent="0.15">
      <c r="B906" s="164" t="s">
        <v>277</v>
      </c>
      <c r="C906" s="163" t="s">
        <v>425</v>
      </c>
      <c r="D906" s="163" t="s">
        <v>261</v>
      </c>
      <c r="E906" s="162"/>
    </row>
    <row r="907" spans="2:5" s="161" customFormat="1" ht="12" x14ac:dyDescent="0.15">
      <c r="B907" s="164" t="s">
        <v>277</v>
      </c>
      <c r="C907" s="163" t="s">
        <v>413</v>
      </c>
      <c r="D907" s="163" t="s">
        <v>417</v>
      </c>
      <c r="E907" s="162" t="s">
        <v>424</v>
      </c>
    </row>
    <row r="908" spans="2:5" s="161" customFormat="1" ht="12" x14ac:dyDescent="0.15">
      <c r="B908" s="164" t="s">
        <v>277</v>
      </c>
      <c r="C908" s="163" t="s">
        <v>413</v>
      </c>
      <c r="D908" s="163" t="s">
        <v>417</v>
      </c>
      <c r="E908" s="162" t="s">
        <v>423</v>
      </c>
    </row>
    <row r="909" spans="2:5" s="161" customFormat="1" ht="12" x14ac:dyDescent="0.15">
      <c r="B909" s="164" t="s">
        <v>277</v>
      </c>
      <c r="C909" s="163" t="s">
        <v>413</v>
      </c>
      <c r="D909" s="163" t="s">
        <v>417</v>
      </c>
      <c r="E909" s="162" t="s">
        <v>422</v>
      </c>
    </row>
    <row r="910" spans="2:5" s="161" customFormat="1" ht="12" x14ac:dyDescent="0.15">
      <c r="B910" s="164" t="s">
        <v>277</v>
      </c>
      <c r="C910" s="163" t="s">
        <v>413</v>
      </c>
      <c r="D910" s="163" t="s">
        <v>417</v>
      </c>
      <c r="E910" s="162" t="s">
        <v>421</v>
      </c>
    </row>
    <row r="911" spans="2:5" s="161" customFormat="1" ht="12" x14ac:dyDescent="0.15">
      <c r="B911" s="164" t="s">
        <v>277</v>
      </c>
      <c r="C911" s="163" t="s">
        <v>413</v>
      </c>
      <c r="D911" s="163" t="s">
        <v>417</v>
      </c>
      <c r="E911" s="162" t="s">
        <v>420</v>
      </c>
    </row>
    <row r="912" spans="2:5" s="161" customFormat="1" ht="12" x14ac:dyDescent="0.15">
      <c r="B912" s="164" t="s">
        <v>277</v>
      </c>
      <c r="C912" s="163" t="s">
        <v>413</v>
      </c>
      <c r="D912" s="163" t="s">
        <v>417</v>
      </c>
      <c r="E912" s="162" t="s">
        <v>419</v>
      </c>
    </row>
    <row r="913" spans="2:5" s="161" customFormat="1" ht="12" x14ac:dyDescent="0.15">
      <c r="B913" s="164" t="s">
        <v>277</v>
      </c>
      <c r="C913" s="163" t="s">
        <v>413</v>
      </c>
      <c r="D913" s="163" t="s">
        <v>417</v>
      </c>
      <c r="E913" s="162" t="s">
        <v>418</v>
      </c>
    </row>
    <row r="914" spans="2:5" s="161" customFormat="1" ht="12" x14ac:dyDescent="0.15">
      <c r="B914" s="164" t="s">
        <v>277</v>
      </c>
      <c r="C914" s="163" t="s">
        <v>413</v>
      </c>
      <c r="D914" s="163" t="s">
        <v>417</v>
      </c>
      <c r="E914" s="162" t="s">
        <v>261</v>
      </c>
    </row>
    <row r="915" spans="2:5" s="161" customFormat="1" ht="12" x14ac:dyDescent="0.15">
      <c r="B915" s="164" t="s">
        <v>277</v>
      </c>
      <c r="C915" s="163" t="s">
        <v>413</v>
      </c>
      <c r="D915" s="163" t="s">
        <v>415</v>
      </c>
      <c r="E915" s="162" t="s">
        <v>416</v>
      </c>
    </row>
    <row r="916" spans="2:5" s="161" customFormat="1" ht="12" x14ac:dyDescent="0.15">
      <c r="B916" s="164" t="s">
        <v>277</v>
      </c>
      <c r="C916" s="163" t="s">
        <v>413</v>
      </c>
      <c r="D916" s="163" t="s">
        <v>415</v>
      </c>
      <c r="E916" s="162" t="s">
        <v>414</v>
      </c>
    </row>
    <row r="917" spans="2:5" s="161" customFormat="1" ht="12" x14ac:dyDescent="0.15">
      <c r="B917" s="164" t="s">
        <v>277</v>
      </c>
      <c r="C917" s="163" t="s">
        <v>413</v>
      </c>
      <c r="D917" s="163" t="s">
        <v>263</v>
      </c>
      <c r="E917" s="162"/>
    </row>
    <row r="918" spans="2:5" s="161" customFormat="1" ht="12" x14ac:dyDescent="0.15">
      <c r="B918" s="164" t="s">
        <v>277</v>
      </c>
      <c r="C918" s="163" t="s">
        <v>413</v>
      </c>
      <c r="D918" s="163" t="s">
        <v>261</v>
      </c>
      <c r="E918" s="162"/>
    </row>
    <row r="919" spans="2:5" s="161" customFormat="1" ht="12" x14ac:dyDescent="0.15">
      <c r="B919" s="164" t="s">
        <v>277</v>
      </c>
      <c r="C919" s="163" t="s">
        <v>403</v>
      </c>
      <c r="D919" s="163" t="s">
        <v>412</v>
      </c>
      <c r="E919" s="162" t="s">
        <v>411</v>
      </c>
    </row>
    <row r="920" spans="2:5" s="161" customFormat="1" ht="12" x14ac:dyDescent="0.15">
      <c r="B920" s="164" t="s">
        <v>277</v>
      </c>
      <c r="C920" s="163" t="s">
        <v>403</v>
      </c>
      <c r="D920" s="163" t="s">
        <v>410</v>
      </c>
      <c r="E920" s="162" t="s">
        <v>409</v>
      </c>
    </row>
    <row r="921" spans="2:5" s="161" customFormat="1" ht="12" x14ac:dyDescent="0.15">
      <c r="B921" s="164" t="s">
        <v>277</v>
      </c>
      <c r="C921" s="163" t="s">
        <v>403</v>
      </c>
      <c r="D921" s="163" t="s">
        <v>407</v>
      </c>
      <c r="E921" s="162" t="s">
        <v>408</v>
      </c>
    </row>
    <row r="922" spans="2:5" s="161" customFormat="1" ht="12" x14ac:dyDescent="0.15">
      <c r="B922" s="164" t="s">
        <v>277</v>
      </c>
      <c r="C922" s="163" t="s">
        <v>403</v>
      </c>
      <c r="D922" s="163" t="s">
        <v>407</v>
      </c>
      <c r="E922" s="162" t="s">
        <v>406</v>
      </c>
    </row>
    <row r="923" spans="2:5" s="161" customFormat="1" ht="12" x14ac:dyDescent="0.15">
      <c r="B923" s="164" t="s">
        <v>277</v>
      </c>
      <c r="C923" s="163" t="s">
        <v>403</v>
      </c>
      <c r="D923" s="163" t="s">
        <v>337</v>
      </c>
      <c r="E923" s="162" t="s">
        <v>341</v>
      </c>
    </row>
    <row r="924" spans="2:5" s="161" customFormat="1" ht="12" x14ac:dyDescent="0.15">
      <c r="B924" s="164" t="s">
        <v>277</v>
      </c>
      <c r="C924" s="163" t="s">
        <v>403</v>
      </c>
      <c r="D924" s="163" t="s">
        <v>337</v>
      </c>
      <c r="E924" s="162" t="s">
        <v>340</v>
      </c>
    </row>
    <row r="925" spans="2:5" s="161" customFormat="1" ht="12" x14ac:dyDescent="0.15">
      <c r="B925" s="164" t="s">
        <v>277</v>
      </c>
      <c r="C925" s="163" t="s">
        <v>403</v>
      </c>
      <c r="D925" s="163" t="s">
        <v>337</v>
      </c>
      <c r="E925" s="162" t="s">
        <v>339</v>
      </c>
    </row>
    <row r="926" spans="2:5" s="161" customFormat="1" ht="12" x14ac:dyDescent="0.15">
      <c r="B926" s="164" t="s">
        <v>277</v>
      </c>
      <c r="C926" s="163" t="s">
        <v>403</v>
      </c>
      <c r="D926" s="163" t="s">
        <v>337</v>
      </c>
      <c r="E926" s="162" t="s">
        <v>333</v>
      </c>
    </row>
    <row r="927" spans="2:5" s="161" customFormat="1" ht="12" x14ac:dyDescent="0.15">
      <c r="B927" s="164" t="s">
        <v>277</v>
      </c>
      <c r="C927" s="163" t="s">
        <v>403</v>
      </c>
      <c r="D927" s="163" t="s">
        <v>337</v>
      </c>
      <c r="E927" s="162" t="s">
        <v>338</v>
      </c>
    </row>
    <row r="928" spans="2:5" s="161" customFormat="1" ht="12" x14ac:dyDescent="0.15">
      <c r="B928" s="164" t="s">
        <v>277</v>
      </c>
      <c r="C928" s="163" t="s">
        <v>403</v>
      </c>
      <c r="D928" s="163" t="s">
        <v>337</v>
      </c>
      <c r="E928" s="162" t="s">
        <v>261</v>
      </c>
    </row>
    <row r="929" spans="2:5" s="161" customFormat="1" ht="12" x14ac:dyDescent="0.15">
      <c r="B929" s="164" t="s">
        <v>277</v>
      </c>
      <c r="C929" s="163" t="s">
        <v>403</v>
      </c>
      <c r="D929" s="163" t="s">
        <v>405</v>
      </c>
      <c r="E929" s="162" t="s">
        <v>404</v>
      </c>
    </row>
    <row r="930" spans="2:5" s="161" customFormat="1" ht="12" x14ac:dyDescent="0.15">
      <c r="B930" s="164" t="s">
        <v>277</v>
      </c>
      <c r="C930" s="163" t="s">
        <v>403</v>
      </c>
      <c r="D930" s="163" t="s">
        <v>263</v>
      </c>
      <c r="E930" s="162"/>
    </row>
    <row r="931" spans="2:5" s="161" customFormat="1" ht="12" x14ac:dyDescent="0.15">
      <c r="B931" s="164" t="s">
        <v>277</v>
      </c>
      <c r="C931" s="163" t="s">
        <v>403</v>
      </c>
      <c r="D931" s="163" t="s">
        <v>261</v>
      </c>
      <c r="E931" s="162"/>
    </row>
    <row r="932" spans="2:5" s="161" customFormat="1" ht="12" x14ac:dyDescent="0.15">
      <c r="B932" s="164" t="s">
        <v>277</v>
      </c>
      <c r="C932" s="163" t="s">
        <v>397</v>
      </c>
      <c r="D932" s="163" t="s">
        <v>402</v>
      </c>
      <c r="E932" s="162" t="s">
        <v>401</v>
      </c>
    </row>
    <row r="933" spans="2:5" s="161" customFormat="1" ht="12" x14ac:dyDescent="0.15">
      <c r="B933" s="164" t="s">
        <v>277</v>
      </c>
      <c r="C933" s="163" t="s">
        <v>397</v>
      </c>
      <c r="D933" s="163" t="s">
        <v>399</v>
      </c>
      <c r="E933" s="162" t="s">
        <v>400</v>
      </c>
    </row>
    <row r="934" spans="2:5" s="161" customFormat="1" ht="12" x14ac:dyDescent="0.15">
      <c r="B934" s="164" t="s">
        <v>277</v>
      </c>
      <c r="C934" s="163" t="s">
        <v>397</v>
      </c>
      <c r="D934" s="163" t="s">
        <v>399</v>
      </c>
      <c r="E934" s="162" t="s">
        <v>398</v>
      </c>
    </row>
    <row r="935" spans="2:5" s="161" customFormat="1" ht="12" x14ac:dyDescent="0.15">
      <c r="B935" s="164" t="s">
        <v>277</v>
      </c>
      <c r="C935" s="163" t="s">
        <v>397</v>
      </c>
      <c r="D935" s="163" t="s">
        <v>263</v>
      </c>
      <c r="E935" s="162"/>
    </row>
    <row r="936" spans="2:5" s="161" customFormat="1" ht="12" x14ac:dyDescent="0.15">
      <c r="B936" s="164" t="s">
        <v>277</v>
      </c>
      <c r="C936" s="163" t="s">
        <v>388</v>
      </c>
      <c r="D936" s="163" t="s">
        <v>393</v>
      </c>
      <c r="E936" s="162" t="s">
        <v>396</v>
      </c>
    </row>
    <row r="937" spans="2:5" s="161" customFormat="1" ht="12" x14ac:dyDescent="0.15">
      <c r="B937" s="164" t="s">
        <v>277</v>
      </c>
      <c r="C937" s="163" t="s">
        <v>388</v>
      </c>
      <c r="D937" s="163" t="s">
        <v>393</v>
      </c>
      <c r="E937" s="162" t="s">
        <v>395</v>
      </c>
    </row>
    <row r="938" spans="2:5" s="161" customFormat="1" ht="12" x14ac:dyDescent="0.15">
      <c r="B938" s="164" t="s">
        <v>277</v>
      </c>
      <c r="C938" s="163" t="s">
        <v>388</v>
      </c>
      <c r="D938" s="163" t="s">
        <v>393</v>
      </c>
      <c r="E938" s="162" t="s">
        <v>394</v>
      </c>
    </row>
    <row r="939" spans="2:5" s="161" customFormat="1" ht="12" x14ac:dyDescent="0.15">
      <c r="B939" s="164" t="s">
        <v>277</v>
      </c>
      <c r="C939" s="163" t="s">
        <v>388</v>
      </c>
      <c r="D939" s="163" t="s">
        <v>393</v>
      </c>
      <c r="E939" s="162" t="s">
        <v>392</v>
      </c>
    </row>
    <row r="940" spans="2:5" s="161" customFormat="1" ht="12" x14ac:dyDescent="0.15">
      <c r="B940" s="164" t="s">
        <v>277</v>
      </c>
      <c r="C940" s="163" t="s">
        <v>388</v>
      </c>
      <c r="D940" s="163" t="s">
        <v>391</v>
      </c>
      <c r="E940" s="162" t="s">
        <v>390</v>
      </c>
    </row>
    <row r="941" spans="2:5" s="161" customFormat="1" ht="12" x14ac:dyDescent="0.15">
      <c r="B941" s="164" t="s">
        <v>277</v>
      </c>
      <c r="C941" s="163" t="s">
        <v>388</v>
      </c>
      <c r="D941" s="163" t="s">
        <v>389</v>
      </c>
      <c r="E941" s="162" t="s">
        <v>366</v>
      </c>
    </row>
    <row r="942" spans="2:5" s="161" customFormat="1" ht="12" x14ac:dyDescent="0.15">
      <c r="B942" s="164" t="s">
        <v>277</v>
      </c>
      <c r="C942" s="163" t="s">
        <v>388</v>
      </c>
      <c r="D942" s="163" t="s">
        <v>389</v>
      </c>
      <c r="E942" s="162" t="s">
        <v>365</v>
      </c>
    </row>
    <row r="943" spans="2:5" s="161" customFormat="1" ht="12" x14ac:dyDescent="0.15">
      <c r="B943" s="164" t="s">
        <v>277</v>
      </c>
      <c r="C943" s="163" t="s">
        <v>388</v>
      </c>
      <c r="D943" s="163" t="s">
        <v>263</v>
      </c>
      <c r="E943" s="162" t="s">
        <v>369</v>
      </c>
    </row>
    <row r="944" spans="2:5" s="161" customFormat="1" ht="12" x14ac:dyDescent="0.15">
      <c r="B944" s="164" t="s">
        <v>277</v>
      </c>
      <c r="C944" s="163" t="s">
        <v>388</v>
      </c>
      <c r="D944" s="163" t="s">
        <v>263</v>
      </c>
      <c r="E944" s="162" t="s">
        <v>368</v>
      </c>
    </row>
    <row r="945" spans="2:5" s="161" customFormat="1" ht="12" x14ac:dyDescent="0.15">
      <c r="B945" s="164" t="s">
        <v>277</v>
      </c>
      <c r="C945" s="163" t="s">
        <v>388</v>
      </c>
      <c r="D945" s="163" t="s">
        <v>263</v>
      </c>
      <c r="E945" s="162" t="s">
        <v>261</v>
      </c>
    </row>
    <row r="946" spans="2:5" s="161" customFormat="1" ht="12" x14ac:dyDescent="0.15">
      <c r="B946" s="164" t="s">
        <v>277</v>
      </c>
      <c r="C946" s="163" t="s">
        <v>367</v>
      </c>
      <c r="D946" s="163" t="s">
        <v>381</v>
      </c>
      <c r="E946" s="162" t="s">
        <v>387</v>
      </c>
    </row>
    <row r="947" spans="2:5" s="161" customFormat="1" ht="12" x14ac:dyDescent="0.15">
      <c r="B947" s="164" t="s">
        <v>277</v>
      </c>
      <c r="C947" s="163" t="s">
        <v>367</v>
      </c>
      <c r="D947" s="163" t="s">
        <v>381</v>
      </c>
      <c r="E947" s="162" t="s">
        <v>377</v>
      </c>
    </row>
    <row r="948" spans="2:5" s="161" customFormat="1" ht="12" x14ac:dyDescent="0.15">
      <c r="B948" s="164" t="s">
        <v>277</v>
      </c>
      <c r="C948" s="163" t="s">
        <v>367</v>
      </c>
      <c r="D948" s="163" t="s">
        <v>381</v>
      </c>
      <c r="E948" s="162" t="s">
        <v>376</v>
      </c>
    </row>
    <row r="949" spans="2:5" s="161" customFormat="1" ht="12" x14ac:dyDescent="0.15">
      <c r="B949" s="164" t="s">
        <v>277</v>
      </c>
      <c r="C949" s="163" t="s">
        <v>367</v>
      </c>
      <c r="D949" s="163" t="s">
        <v>381</v>
      </c>
      <c r="E949" s="162" t="s">
        <v>386</v>
      </c>
    </row>
    <row r="950" spans="2:5" s="161" customFormat="1" ht="12" x14ac:dyDescent="0.15">
      <c r="B950" s="164" t="s">
        <v>277</v>
      </c>
      <c r="C950" s="163" t="s">
        <v>367</v>
      </c>
      <c r="D950" s="163" t="s">
        <v>381</v>
      </c>
      <c r="E950" s="162" t="s">
        <v>385</v>
      </c>
    </row>
    <row r="951" spans="2:5" s="161" customFormat="1" ht="12" x14ac:dyDescent="0.15">
      <c r="B951" s="164" t="s">
        <v>277</v>
      </c>
      <c r="C951" s="163" t="s">
        <v>367</v>
      </c>
      <c r="D951" s="163" t="s">
        <v>381</v>
      </c>
      <c r="E951" s="162" t="s">
        <v>384</v>
      </c>
    </row>
    <row r="952" spans="2:5" s="161" customFormat="1" ht="12" x14ac:dyDescent="0.15">
      <c r="B952" s="164" t="s">
        <v>277</v>
      </c>
      <c r="C952" s="163" t="s">
        <v>367</v>
      </c>
      <c r="D952" s="163" t="s">
        <v>381</v>
      </c>
      <c r="E952" s="162" t="s">
        <v>383</v>
      </c>
    </row>
    <row r="953" spans="2:5" s="161" customFormat="1" ht="12" x14ac:dyDescent="0.15">
      <c r="B953" s="164" t="s">
        <v>277</v>
      </c>
      <c r="C953" s="163" t="s">
        <v>367</v>
      </c>
      <c r="D953" s="163" t="s">
        <v>381</v>
      </c>
      <c r="E953" s="162" t="s">
        <v>382</v>
      </c>
    </row>
    <row r="954" spans="2:5" s="161" customFormat="1" ht="12" x14ac:dyDescent="0.15">
      <c r="B954" s="164" t="s">
        <v>277</v>
      </c>
      <c r="C954" s="163" t="s">
        <v>367</v>
      </c>
      <c r="D954" s="163" t="s">
        <v>381</v>
      </c>
      <c r="E954" s="162" t="s">
        <v>380</v>
      </c>
    </row>
    <row r="955" spans="2:5" s="161" customFormat="1" ht="12" x14ac:dyDescent="0.15">
      <c r="B955" s="164" t="s">
        <v>277</v>
      </c>
      <c r="C955" s="163" t="s">
        <v>367</v>
      </c>
      <c r="D955" s="163" t="s">
        <v>374</v>
      </c>
      <c r="E955" s="162" t="s">
        <v>379</v>
      </c>
    </row>
    <row r="956" spans="2:5" s="161" customFormat="1" ht="12" x14ac:dyDescent="0.15">
      <c r="B956" s="164" t="s">
        <v>277</v>
      </c>
      <c r="C956" s="163" t="s">
        <v>367</v>
      </c>
      <c r="D956" s="163" t="s">
        <v>374</v>
      </c>
      <c r="E956" s="162" t="s">
        <v>378</v>
      </c>
    </row>
    <row r="957" spans="2:5" s="161" customFormat="1" ht="12" x14ac:dyDescent="0.15">
      <c r="B957" s="164" t="s">
        <v>277</v>
      </c>
      <c r="C957" s="163" t="s">
        <v>367</v>
      </c>
      <c r="D957" s="163" t="s">
        <v>374</v>
      </c>
      <c r="E957" s="162" t="s">
        <v>377</v>
      </c>
    </row>
    <row r="958" spans="2:5" s="161" customFormat="1" ht="12" x14ac:dyDescent="0.15">
      <c r="B958" s="164" t="s">
        <v>277</v>
      </c>
      <c r="C958" s="163" t="s">
        <v>367</v>
      </c>
      <c r="D958" s="163" t="s">
        <v>374</v>
      </c>
      <c r="E958" s="162" t="s">
        <v>376</v>
      </c>
    </row>
    <row r="959" spans="2:5" s="161" customFormat="1" ht="12" x14ac:dyDescent="0.15">
      <c r="B959" s="164" t="s">
        <v>277</v>
      </c>
      <c r="C959" s="163" t="s">
        <v>367</v>
      </c>
      <c r="D959" s="163" t="s">
        <v>374</v>
      </c>
      <c r="E959" s="162" t="s">
        <v>375</v>
      </c>
    </row>
    <row r="960" spans="2:5" s="161" customFormat="1" ht="12" x14ac:dyDescent="0.15">
      <c r="B960" s="164" t="s">
        <v>277</v>
      </c>
      <c r="C960" s="163" t="s">
        <v>367</v>
      </c>
      <c r="D960" s="163" t="s">
        <v>374</v>
      </c>
      <c r="E960" s="162" t="s">
        <v>373</v>
      </c>
    </row>
    <row r="961" spans="2:5" s="161" customFormat="1" ht="12" x14ac:dyDescent="0.15">
      <c r="B961" s="164" t="s">
        <v>277</v>
      </c>
      <c r="C961" s="163" t="s">
        <v>367</v>
      </c>
      <c r="D961" s="163" t="s">
        <v>371</v>
      </c>
      <c r="E961" s="162" t="s">
        <v>372</v>
      </c>
    </row>
    <row r="962" spans="2:5" s="161" customFormat="1" ht="12" x14ac:dyDescent="0.15">
      <c r="B962" s="164" t="s">
        <v>277</v>
      </c>
      <c r="C962" s="163" t="s">
        <v>367</v>
      </c>
      <c r="D962" s="163" t="s">
        <v>371</v>
      </c>
      <c r="E962" s="162" t="s">
        <v>370</v>
      </c>
    </row>
    <row r="963" spans="2:5" s="161" customFormat="1" ht="12" x14ac:dyDescent="0.15">
      <c r="B963" s="164" t="s">
        <v>277</v>
      </c>
      <c r="C963" s="163" t="s">
        <v>367</v>
      </c>
      <c r="D963" s="163" t="s">
        <v>263</v>
      </c>
      <c r="E963" s="162" t="s">
        <v>369</v>
      </c>
    </row>
    <row r="964" spans="2:5" s="161" customFormat="1" ht="12" x14ac:dyDescent="0.15">
      <c r="B964" s="164" t="s">
        <v>277</v>
      </c>
      <c r="C964" s="163" t="s">
        <v>367</v>
      </c>
      <c r="D964" s="163" t="s">
        <v>263</v>
      </c>
      <c r="E964" s="162" t="s">
        <v>368</v>
      </c>
    </row>
    <row r="965" spans="2:5" s="161" customFormat="1" ht="12" x14ac:dyDescent="0.15">
      <c r="B965" s="164" t="s">
        <v>277</v>
      </c>
      <c r="C965" s="163" t="s">
        <v>367</v>
      </c>
      <c r="D965" s="163" t="s">
        <v>263</v>
      </c>
      <c r="E965" s="162" t="s">
        <v>261</v>
      </c>
    </row>
    <row r="966" spans="2:5" s="161" customFormat="1" ht="12" x14ac:dyDescent="0.15">
      <c r="B966" s="164" t="s">
        <v>277</v>
      </c>
      <c r="C966" s="163" t="s">
        <v>367</v>
      </c>
      <c r="D966" s="163" t="s">
        <v>261</v>
      </c>
      <c r="E966" s="162"/>
    </row>
    <row r="967" spans="2:5" s="161" customFormat="1" ht="12" x14ac:dyDescent="0.15">
      <c r="B967" s="164" t="s">
        <v>277</v>
      </c>
      <c r="C967" s="163" t="s">
        <v>364</v>
      </c>
      <c r="D967" s="163" t="s">
        <v>276</v>
      </c>
      <c r="E967" s="162" t="s">
        <v>366</v>
      </c>
    </row>
    <row r="968" spans="2:5" s="161" customFormat="1" ht="12" x14ac:dyDescent="0.15">
      <c r="B968" s="164" t="s">
        <v>277</v>
      </c>
      <c r="C968" s="163" t="s">
        <v>364</v>
      </c>
      <c r="D968" s="163" t="s">
        <v>273</v>
      </c>
      <c r="E968" s="162" t="s">
        <v>365</v>
      </c>
    </row>
    <row r="969" spans="2:5" s="161" customFormat="1" ht="12" x14ac:dyDescent="0.15">
      <c r="B969" s="164" t="s">
        <v>277</v>
      </c>
      <c r="C969" s="163" t="s">
        <v>364</v>
      </c>
      <c r="D969" s="163" t="s">
        <v>263</v>
      </c>
      <c r="E969" s="162"/>
    </row>
    <row r="970" spans="2:5" s="161" customFormat="1" ht="12" x14ac:dyDescent="0.15">
      <c r="B970" s="164" t="s">
        <v>277</v>
      </c>
      <c r="C970" s="163" t="s">
        <v>364</v>
      </c>
      <c r="D970" s="163" t="s">
        <v>261</v>
      </c>
      <c r="E970" s="162"/>
    </row>
    <row r="971" spans="2:5" s="161" customFormat="1" ht="12" x14ac:dyDescent="0.15">
      <c r="B971" s="164" t="s">
        <v>277</v>
      </c>
      <c r="C971" s="163" t="s">
        <v>355</v>
      </c>
      <c r="D971" s="163" t="s">
        <v>268</v>
      </c>
      <c r="E971" s="162" t="s">
        <v>363</v>
      </c>
    </row>
    <row r="972" spans="2:5" s="161" customFormat="1" ht="12" x14ac:dyDescent="0.15">
      <c r="B972" s="164" t="s">
        <v>277</v>
      </c>
      <c r="C972" s="163" t="s">
        <v>355</v>
      </c>
      <c r="D972" s="163" t="s">
        <v>267</v>
      </c>
      <c r="E972" s="162" t="s">
        <v>362</v>
      </c>
    </row>
    <row r="973" spans="2:5" s="161" customFormat="1" ht="12" x14ac:dyDescent="0.15">
      <c r="B973" s="164" t="s">
        <v>277</v>
      </c>
      <c r="C973" s="163" t="s">
        <v>355</v>
      </c>
      <c r="D973" s="163" t="s">
        <v>267</v>
      </c>
      <c r="E973" s="162" t="s">
        <v>361</v>
      </c>
    </row>
    <row r="974" spans="2:5" s="161" customFormat="1" ht="12" x14ac:dyDescent="0.15">
      <c r="B974" s="164" t="s">
        <v>277</v>
      </c>
      <c r="C974" s="163" t="s">
        <v>355</v>
      </c>
      <c r="D974" s="163" t="s">
        <v>266</v>
      </c>
      <c r="E974" s="162" t="s">
        <v>360</v>
      </c>
    </row>
    <row r="975" spans="2:5" s="161" customFormat="1" ht="12" x14ac:dyDescent="0.15">
      <c r="B975" s="164" t="s">
        <v>277</v>
      </c>
      <c r="C975" s="163" t="s">
        <v>355</v>
      </c>
      <c r="D975" s="163" t="s">
        <v>266</v>
      </c>
      <c r="E975" s="162" t="s">
        <v>359</v>
      </c>
    </row>
    <row r="976" spans="2:5" s="161" customFormat="1" ht="12" x14ac:dyDescent="0.15">
      <c r="B976" s="164" t="s">
        <v>277</v>
      </c>
      <c r="C976" s="163" t="s">
        <v>355</v>
      </c>
      <c r="D976" s="163" t="s">
        <v>266</v>
      </c>
      <c r="E976" s="162" t="s">
        <v>358</v>
      </c>
    </row>
    <row r="977" spans="2:5" s="161" customFormat="1" ht="12" x14ac:dyDescent="0.15">
      <c r="B977" s="164" t="s">
        <v>277</v>
      </c>
      <c r="C977" s="163" t="s">
        <v>355</v>
      </c>
      <c r="D977" s="163" t="s">
        <v>265</v>
      </c>
      <c r="E977" s="162" t="s">
        <v>357</v>
      </c>
    </row>
    <row r="978" spans="2:5" s="161" customFormat="1" ht="12" x14ac:dyDescent="0.15">
      <c r="B978" s="164" t="s">
        <v>277</v>
      </c>
      <c r="C978" s="163" t="s">
        <v>355</v>
      </c>
      <c r="D978" s="163" t="s">
        <v>265</v>
      </c>
      <c r="E978" s="162" t="s">
        <v>356</v>
      </c>
    </row>
    <row r="979" spans="2:5" s="161" customFormat="1" ht="12" x14ac:dyDescent="0.15">
      <c r="B979" s="164" t="s">
        <v>277</v>
      </c>
      <c r="C979" s="163" t="s">
        <v>355</v>
      </c>
      <c r="D979" s="163" t="s">
        <v>263</v>
      </c>
      <c r="E979" s="162"/>
    </row>
    <row r="980" spans="2:5" s="161" customFormat="1" ht="12" x14ac:dyDescent="0.15">
      <c r="B980" s="164" t="s">
        <v>277</v>
      </c>
      <c r="C980" s="163" t="s">
        <v>355</v>
      </c>
      <c r="D980" s="163" t="s">
        <v>261</v>
      </c>
      <c r="E980" s="162"/>
    </row>
    <row r="981" spans="2:5" s="161" customFormat="1" ht="12" x14ac:dyDescent="0.15">
      <c r="B981" s="164" t="s">
        <v>277</v>
      </c>
      <c r="C981" s="163" t="s">
        <v>351</v>
      </c>
      <c r="D981" s="163" t="s">
        <v>354</v>
      </c>
      <c r="E981" s="162"/>
    </row>
    <row r="982" spans="2:5" s="161" customFormat="1" ht="12" x14ac:dyDescent="0.15">
      <c r="B982" s="164" t="s">
        <v>277</v>
      </c>
      <c r="C982" s="163" t="s">
        <v>351</v>
      </c>
      <c r="D982" s="163" t="s">
        <v>353</v>
      </c>
      <c r="E982" s="162"/>
    </row>
    <row r="983" spans="2:5" s="161" customFormat="1" ht="12" x14ac:dyDescent="0.15">
      <c r="B983" s="164" t="s">
        <v>277</v>
      </c>
      <c r="C983" s="163" t="s">
        <v>351</v>
      </c>
      <c r="D983" s="163" t="s">
        <v>348</v>
      </c>
      <c r="E983" s="162"/>
    </row>
    <row r="984" spans="2:5" s="161" customFormat="1" ht="12" x14ac:dyDescent="0.15">
      <c r="B984" s="164" t="s">
        <v>277</v>
      </c>
      <c r="C984" s="163" t="s">
        <v>351</v>
      </c>
      <c r="D984" s="163" t="s">
        <v>352</v>
      </c>
      <c r="E984" s="162"/>
    </row>
    <row r="985" spans="2:5" s="161" customFormat="1" ht="12" x14ac:dyDescent="0.15">
      <c r="B985" s="164" t="s">
        <v>277</v>
      </c>
      <c r="C985" s="163" t="s">
        <v>351</v>
      </c>
      <c r="D985" s="163" t="s">
        <v>263</v>
      </c>
      <c r="E985" s="162"/>
    </row>
    <row r="986" spans="2:5" s="161" customFormat="1" ht="12" x14ac:dyDescent="0.15">
      <c r="B986" s="164" t="s">
        <v>277</v>
      </c>
      <c r="C986" s="163" t="s">
        <v>351</v>
      </c>
      <c r="D986" s="163" t="s">
        <v>261</v>
      </c>
      <c r="E986" s="162"/>
    </row>
    <row r="987" spans="2:5" s="161" customFormat="1" ht="12" x14ac:dyDescent="0.15">
      <c r="B987" s="164" t="s">
        <v>277</v>
      </c>
      <c r="C987" s="163" t="s">
        <v>346</v>
      </c>
      <c r="D987" s="163" t="s">
        <v>350</v>
      </c>
      <c r="E987" s="162"/>
    </row>
    <row r="988" spans="2:5" s="161" customFormat="1" ht="12" x14ac:dyDescent="0.15">
      <c r="B988" s="164" t="s">
        <v>277</v>
      </c>
      <c r="C988" s="163" t="s">
        <v>346</v>
      </c>
      <c r="D988" s="163" t="s">
        <v>349</v>
      </c>
      <c r="E988" s="162"/>
    </row>
    <row r="989" spans="2:5" s="161" customFormat="1" ht="12" x14ac:dyDescent="0.15">
      <c r="B989" s="164" t="s">
        <v>277</v>
      </c>
      <c r="C989" s="163" t="s">
        <v>346</v>
      </c>
      <c r="D989" s="163" t="s">
        <v>348</v>
      </c>
      <c r="E989" s="162"/>
    </row>
    <row r="990" spans="2:5" s="161" customFormat="1" ht="12" x14ac:dyDescent="0.15">
      <c r="B990" s="164" t="s">
        <v>277</v>
      </c>
      <c r="C990" s="163" t="s">
        <v>346</v>
      </c>
      <c r="D990" s="163" t="s">
        <v>347</v>
      </c>
      <c r="E990" s="162"/>
    </row>
    <row r="991" spans="2:5" s="161" customFormat="1" ht="12" x14ac:dyDescent="0.15">
      <c r="B991" s="164" t="s">
        <v>277</v>
      </c>
      <c r="C991" s="163" t="s">
        <v>346</v>
      </c>
      <c r="D991" s="163" t="s">
        <v>263</v>
      </c>
      <c r="E991" s="162"/>
    </row>
    <row r="992" spans="2:5" s="161" customFormat="1" ht="12" x14ac:dyDescent="0.15">
      <c r="B992" s="164" t="s">
        <v>277</v>
      </c>
      <c r="C992" s="163" t="s">
        <v>346</v>
      </c>
      <c r="D992" s="163" t="s">
        <v>261</v>
      </c>
      <c r="E992" s="162"/>
    </row>
    <row r="993" spans="2:5" s="161" customFormat="1" ht="12" x14ac:dyDescent="0.15">
      <c r="B993" s="164" t="s">
        <v>277</v>
      </c>
      <c r="C993" s="163" t="s">
        <v>328</v>
      </c>
      <c r="D993" s="163" t="s">
        <v>343</v>
      </c>
      <c r="E993" s="162" t="s">
        <v>345</v>
      </c>
    </row>
    <row r="994" spans="2:5" s="161" customFormat="1" ht="12" x14ac:dyDescent="0.15">
      <c r="B994" s="164" t="s">
        <v>277</v>
      </c>
      <c r="C994" s="163" t="s">
        <v>328</v>
      </c>
      <c r="D994" s="163" t="s">
        <v>343</v>
      </c>
      <c r="E994" s="162" t="s">
        <v>344</v>
      </c>
    </row>
    <row r="995" spans="2:5" s="161" customFormat="1" ht="12" x14ac:dyDescent="0.15">
      <c r="B995" s="164" t="s">
        <v>277</v>
      </c>
      <c r="C995" s="163" t="s">
        <v>328</v>
      </c>
      <c r="D995" s="163" t="s">
        <v>343</v>
      </c>
      <c r="E995" s="162" t="s">
        <v>342</v>
      </c>
    </row>
    <row r="996" spans="2:5" s="161" customFormat="1" ht="12" x14ac:dyDescent="0.15">
      <c r="B996" s="164" t="s">
        <v>277</v>
      </c>
      <c r="C996" s="163" t="s">
        <v>328</v>
      </c>
      <c r="D996" s="163" t="s">
        <v>337</v>
      </c>
      <c r="E996" s="162" t="s">
        <v>341</v>
      </c>
    </row>
    <row r="997" spans="2:5" s="161" customFormat="1" ht="12" x14ac:dyDescent="0.15">
      <c r="B997" s="164" t="s">
        <v>277</v>
      </c>
      <c r="C997" s="163" t="s">
        <v>328</v>
      </c>
      <c r="D997" s="163" t="s">
        <v>337</v>
      </c>
      <c r="E997" s="162" t="s">
        <v>340</v>
      </c>
    </row>
    <row r="998" spans="2:5" s="161" customFormat="1" ht="12" x14ac:dyDescent="0.15">
      <c r="B998" s="164" t="s">
        <v>277</v>
      </c>
      <c r="C998" s="163" t="s">
        <v>328</v>
      </c>
      <c r="D998" s="163" t="s">
        <v>337</v>
      </c>
      <c r="E998" s="162" t="s">
        <v>339</v>
      </c>
    </row>
    <row r="999" spans="2:5" s="161" customFormat="1" ht="12" x14ac:dyDescent="0.15">
      <c r="B999" s="164" t="s">
        <v>277</v>
      </c>
      <c r="C999" s="163" t="s">
        <v>328</v>
      </c>
      <c r="D999" s="163" t="s">
        <v>337</v>
      </c>
      <c r="E999" s="162" t="s">
        <v>333</v>
      </c>
    </row>
    <row r="1000" spans="2:5" s="161" customFormat="1" ht="12" x14ac:dyDescent="0.15">
      <c r="B1000" s="164" t="s">
        <v>277</v>
      </c>
      <c r="C1000" s="163" t="s">
        <v>328</v>
      </c>
      <c r="D1000" s="163" t="s">
        <v>337</v>
      </c>
      <c r="E1000" s="162" t="s">
        <v>338</v>
      </c>
    </row>
    <row r="1001" spans="2:5" s="161" customFormat="1" ht="12" x14ac:dyDescent="0.15">
      <c r="B1001" s="164" t="s">
        <v>277</v>
      </c>
      <c r="C1001" s="163" t="s">
        <v>328</v>
      </c>
      <c r="D1001" s="163" t="s">
        <v>337</v>
      </c>
      <c r="E1001" s="162" t="s">
        <v>336</v>
      </c>
    </row>
    <row r="1002" spans="2:5" s="161" customFormat="1" ht="12" x14ac:dyDescent="0.15">
      <c r="B1002" s="164" t="s">
        <v>277</v>
      </c>
      <c r="C1002" s="163" t="s">
        <v>328</v>
      </c>
      <c r="D1002" s="163" t="s">
        <v>334</v>
      </c>
      <c r="E1002" s="162" t="s">
        <v>335</v>
      </c>
    </row>
    <row r="1003" spans="2:5" s="161" customFormat="1" ht="12" x14ac:dyDescent="0.15">
      <c r="B1003" s="164" t="s">
        <v>277</v>
      </c>
      <c r="C1003" s="163" t="s">
        <v>328</v>
      </c>
      <c r="D1003" s="163" t="s">
        <v>334</v>
      </c>
      <c r="E1003" s="162" t="s">
        <v>333</v>
      </c>
    </row>
    <row r="1004" spans="2:5" s="161" customFormat="1" ht="12" x14ac:dyDescent="0.15">
      <c r="B1004" s="164" t="s">
        <v>277</v>
      </c>
      <c r="C1004" s="163" t="s">
        <v>328</v>
      </c>
      <c r="D1004" s="163" t="s">
        <v>330</v>
      </c>
      <c r="E1004" s="162" t="s">
        <v>332</v>
      </c>
    </row>
    <row r="1005" spans="2:5" s="161" customFormat="1" ht="12" x14ac:dyDescent="0.15">
      <c r="B1005" s="164" t="s">
        <v>277</v>
      </c>
      <c r="C1005" s="163" t="s">
        <v>328</v>
      </c>
      <c r="D1005" s="163" t="s">
        <v>330</v>
      </c>
      <c r="E1005" s="162" t="s">
        <v>331</v>
      </c>
    </row>
    <row r="1006" spans="2:5" s="161" customFormat="1" ht="12" x14ac:dyDescent="0.15">
      <c r="B1006" s="164" t="s">
        <v>277</v>
      </c>
      <c r="C1006" s="163" t="s">
        <v>328</v>
      </c>
      <c r="D1006" s="163" t="s">
        <v>330</v>
      </c>
      <c r="E1006" s="162" t="s">
        <v>329</v>
      </c>
    </row>
    <row r="1007" spans="2:5" s="161" customFormat="1" ht="12" x14ac:dyDescent="0.15">
      <c r="B1007" s="164" t="s">
        <v>277</v>
      </c>
      <c r="C1007" s="163" t="s">
        <v>328</v>
      </c>
      <c r="D1007" s="163" t="s">
        <v>263</v>
      </c>
      <c r="E1007" s="162"/>
    </row>
    <row r="1008" spans="2:5" s="161" customFormat="1" ht="12" x14ac:dyDescent="0.15">
      <c r="B1008" s="164" t="s">
        <v>277</v>
      </c>
      <c r="C1008" s="163" t="s">
        <v>328</v>
      </c>
      <c r="D1008" s="163" t="s">
        <v>261</v>
      </c>
      <c r="E1008" s="162"/>
    </row>
    <row r="1009" spans="2:5" s="161" customFormat="1" ht="12" x14ac:dyDescent="0.15">
      <c r="B1009" s="164" t="s">
        <v>277</v>
      </c>
      <c r="C1009" s="163" t="s">
        <v>315</v>
      </c>
      <c r="D1009" s="163" t="s">
        <v>325</v>
      </c>
      <c r="E1009" s="162" t="s">
        <v>327</v>
      </c>
    </row>
    <row r="1010" spans="2:5" s="161" customFormat="1" ht="12" x14ac:dyDescent="0.15">
      <c r="B1010" s="164" t="s">
        <v>277</v>
      </c>
      <c r="C1010" s="163" t="s">
        <v>315</v>
      </c>
      <c r="D1010" s="163" t="s">
        <v>325</v>
      </c>
      <c r="E1010" s="162" t="s">
        <v>326</v>
      </c>
    </row>
    <row r="1011" spans="2:5" s="161" customFormat="1" ht="12" x14ac:dyDescent="0.15">
      <c r="B1011" s="164" t="s">
        <v>277</v>
      </c>
      <c r="C1011" s="163" t="s">
        <v>315</v>
      </c>
      <c r="D1011" s="163" t="s">
        <v>325</v>
      </c>
      <c r="E1011" s="162" t="s">
        <v>324</v>
      </c>
    </row>
    <row r="1012" spans="2:5" s="161" customFormat="1" ht="12" x14ac:dyDescent="0.15">
      <c r="B1012" s="164" t="s">
        <v>277</v>
      </c>
      <c r="C1012" s="163" t="s">
        <v>315</v>
      </c>
      <c r="D1012" s="163" t="s">
        <v>323</v>
      </c>
      <c r="E1012" s="162" t="s">
        <v>322</v>
      </c>
    </row>
    <row r="1013" spans="2:5" s="161" customFormat="1" ht="12" x14ac:dyDescent="0.15">
      <c r="B1013" s="164" t="s">
        <v>277</v>
      </c>
      <c r="C1013" s="163" t="s">
        <v>315</v>
      </c>
      <c r="D1013" s="163" t="s">
        <v>319</v>
      </c>
      <c r="E1013" s="162" t="s">
        <v>321</v>
      </c>
    </row>
    <row r="1014" spans="2:5" s="161" customFormat="1" ht="12" x14ac:dyDescent="0.15">
      <c r="B1014" s="164" t="s">
        <v>277</v>
      </c>
      <c r="C1014" s="163" t="s">
        <v>315</v>
      </c>
      <c r="D1014" s="163" t="s">
        <v>319</v>
      </c>
      <c r="E1014" s="162" t="s">
        <v>320</v>
      </c>
    </row>
    <row r="1015" spans="2:5" s="161" customFormat="1" ht="12" x14ac:dyDescent="0.15">
      <c r="B1015" s="164" t="s">
        <v>277</v>
      </c>
      <c r="C1015" s="163" t="s">
        <v>315</v>
      </c>
      <c r="D1015" s="163" t="s">
        <v>319</v>
      </c>
      <c r="E1015" s="162" t="s">
        <v>261</v>
      </c>
    </row>
    <row r="1016" spans="2:5" s="161" customFormat="1" ht="12" x14ac:dyDescent="0.15">
      <c r="B1016" s="164" t="s">
        <v>277</v>
      </c>
      <c r="C1016" s="163" t="s">
        <v>315</v>
      </c>
      <c r="D1016" s="163" t="s">
        <v>317</v>
      </c>
      <c r="E1016" s="162" t="s">
        <v>318</v>
      </c>
    </row>
    <row r="1017" spans="2:5" s="161" customFormat="1" ht="12" x14ac:dyDescent="0.15">
      <c r="B1017" s="164" t="s">
        <v>277</v>
      </c>
      <c r="C1017" s="163" t="s">
        <v>315</v>
      </c>
      <c r="D1017" s="163" t="s">
        <v>317</v>
      </c>
      <c r="E1017" s="162" t="s">
        <v>316</v>
      </c>
    </row>
    <row r="1018" spans="2:5" s="161" customFormat="1" ht="12" x14ac:dyDescent="0.15">
      <c r="B1018" s="164" t="s">
        <v>277</v>
      </c>
      <c r="C1018" s="163" t="s">
        <v>315</v>
      </c>
      <c r="D1018" s="163" t="s">
        <v>263</v>
      </c>
      <c r="E1018" s="162"/>
    </row>
    <row r="1019" spans="2:5" s="161" customFormat="1" ht="12" x14ac:dyDescent="0.15">
      <c r="B1019" s="164" t="s">
        <v>277</v>
      </c>
      <c r="C1019" s="163" t="s">
        <v>315</v>
      </c>
      <c r="D1019" s="163" t="s">
        <v>261</v>
      </c>
      <c r="E1019" s="162"/>
    </row>
    <row r="1020" spans="2:5" s="161" customFormat="1" ht="12" x14ac:dyDescent="0.15">
      <c r="B1020" s="164" t="s">
        <v>277</v>
      </c>
      <c r="C1020" s="163" t="s">
        <v>304</v>
      </c>
      <c r="D1020" s="163" t="s">
        <v>314</v>
      </c>
      <c r="E1020" s="162" t="s">
        <v>313</v>
      </c>
    </row>
    <row r="1021" spans="2:5" s="161" customFormat="1" ht="12" x14ac:dyDescent="0.15">
      <c r="B1021" s="164" t="s">
        <v>277</v>
      </c>
      <c r="C1021" s="163" t="s">
        <v>304</v>
      </c>
      <c r="D1021" s="163" t="s">
        <v>303</v>
      </c>
      <c r="E1021" s="162" t="s">
        <v>312</v>
      </c>
    </row>
    <row r="1022" spans="2:5" s="161" customFormat="1" ht="12" x14ac:dyDescent="0.15">
      <c r="B1022" s="164" t="s">
        <v>277</v>
      </c>
      <c r="C1022" s="163" t="s">
        <v>304</v>
      </c>
      <c r="D1022" s="163" t="s">
        <v>303</v>
      </c>
      <c r="E1022" s="162" t="s">
        <v>311</v>
      </c>
    </row>
    <row r="1023" spans="2:5" s="161" customFormat="1" ht="12" x14ac:dyDescent="0.15">
      <c r="B1023" s="164" t="s">
        <v>277</v>
      </c>
      <c r="C1023" s="163" t="s">
        <v>304</v>
      </c>
      <c r="D1023" s="163" t="s">
        <v>303</v>
      </c>
      <c r="E1023" s="162" t="s">
        <v>310</v>
      </c>
    </row>
    <row r="1024" spans="2:5" s="161" customFormat="1" ht="12" x14ac:dyDescent="0.15">
      <c r="B1024" s="164" t="s">
        <v>277</v>
      </c>
      <c r="C1024" s="163" t="s">
        <v>304</v>
      </c>
      <c r="D1024" s="163" t="s">
        <v>303</v>
      </c>
      <c r="E1024" s="162" t="s">
        <v>309</v>
      </c>
    </row>
    <row r="1025" spans="2:5" s="161" customFormat="1" ht="12" x14ac:dyDescent="0.15">
      <c r="B1025" s="164" t="s">
        <v>277</v>
      </c>
      <c r="C1025" s="163" t="s">
        <v>304</v>
      </c>
      <c r="D1025" s="163" t="s">
        <v>303</v>
      </c>
      <c r="E1025" s="162" t="s">
        <v>308</v>
      </c>
    </row>
    <row r="1026" spans="2:5" s="161" customFormat="1" ht="12" x14ac:dyDescent="0.15">
      <c r="B1026" s="164" t="s">
        <v>277</v>
      </c>
      <c r="C1026" s="163" t="s">
        <v>304</v>
      </c>
      <c r="D1026" s="163" t="s">
        <v>303</v>
      </c>
      <c r="E1026" s="162" t="s">
        <v>307</v>
      </c>
    </row>
    <row r="1027" spans="2:5" s="161" customFormat="1" ht="12" x14ac:dyDescent="0.15">
      <c r="B1027" s="164" t="s">
        <v>277</v>
      </c>
      <c r="C1027" s="163" t="s">
        <v>304</v>
      </c>
      <c r="D1027" s="163" t="s">
        <v>303</v>
      </c>
      <c r="E1027" s="162" t="s">
        <v>306</v>
      </c>
    </row>
    <row r="1028" spans="2:5" s="161" customFormat="1" ht="12" x14ac:dyDescent="0.15">
      <c r="B1028" s="164" t="s">
        <v>277</v>
      </c>
      <c r="C1028" s="163" t="s">
        <v>304</v>
      </c>
      <c r="D1028" s="163" t="s">
        <v>303</v>
      </c>
      <c r="E1028" s="162" t="s">
        <v>305</v>
      </c>
    </row>
    <row r="1029" spans="2:5" s="161" customFormat="1" ht="12" x14ac:dyDescent="0.15">
      <c r="B1029" s="164" t="s">
        <v>277</v>
      </c>
      <c r="C1029" s="163" t="s">
        <v>304</v>
      </c>
      <c r="D1029" s="163" t="s">
        <v>303</v>
      </c>
      <c r="E1029" s="162" t="s">
        <v>261</v>
      </c>
    </row>
    <row r="1030" spans="2:5" s="161" customFormat="1" ht="12" x14ac:dyDescent="0.15">
      <c r="B1030" s="164" t="s">
        <v>277</v>
      </c>
      <c r="C1030" s="163" t="s">
        <v>292</v>
      </c>
      <c r="D1030" s="163" t="s">
        <v>302</v>
      </c>
      <c r="E1030" s="162" t="s">
        <v>300</v>
      </c>
    </row>
    <row r="1031" spans="2:5" s="161" customFormat="1" ht="12" x14ac:dyDescent="0.15">
      <c r="B1031" s="164" t="s">
        <v>277</v>
      </c>
      <c r="C1031" s="163" t="s">
        <v>292</v>
      </c>
      <c r="D1031" s="163" t="s">
        <v>302</v>
      </c>
      <c r="E1031" s="162" t="s">
        <v>301</v>
      </c>
    </row>
    <row r="1032" spans="2:5" s="161" customFormat="1" ht="12" x14ac:dyDescent="0.15">
      <c r="B1032" s="164" t="s">
        <v>277</v>
      </c>
      <c r="C1032" s="163" t="s">
        <v>292</v>
      </c>
      <c r="D1032" s="163" t="s">
        <v>299</v>
      </c>
      <c r="E1032" s="162" t="s">
        <v>300</v>
      </c>
    </row>
    <row r="1033" spans="2:5" s="161" customFormat="1" ht="12" x14ac:dyDescent="0.15">
      <c r="B1033" s="164" t="s">
        <v>277</v>
      </c>
      <c r="C1033" s="163" t="s">
        <v>292</v>
      </c>
      <c r="D1033" s="163" t="s">
        <v>299</v>
      </c>
      <c r="E1033" s="162" t="s">
        <v>298</v>
      </c>
    </row>
    <row r="1034" spans="2:5" s="161" customFormat="1" ht="12" x14ac:dyDescent="0.15">
      <c r="B1034" s="164" t="s">
        <v>277</v>
      </c>
      <c r="C1034" s="163" t="s">
        <v>292</v>
      </c>
      <c r="D1034" s="163" t="s">
        <v>297</v>
      </c>
      <c r="E1034" s="162" t="s">
        <v>296</v>
      </c>
    </row>
    <row r="1035" spans="2:5" s="161" customFormat="1" ht="12" x14ac:dyDescent="0.15">
      <c r="B1035" s="164" t="s">
        <v>277</v>
      </c>
      <c r="C1035" s="163" t="s">
        <v>292</v>
      </c>
      <c r="D1035" s="163" t="s">
        <v>295</v>
      </c>
      <c r="E1035" s="162"/>
    </row>
    <row r="1036" spans="2:5" s="161" customFormat="1" ht="12" x14ac:dyDescent="0.15">
      <c r="B1036" s="164" t="s">
        <v>277</v>
      </c>
      <c r="C1036" s="163" t="s">
        <v>292</v>
      </c>
      <c r="D1036" s="163" t="s">
        <v>294</v>
      </c>
      <c r="E1036" s="162"/>
    </row>
    <row r="1037" spans="2:5" s="161" customFormat="1" ht="12" x14ac:dyDescent="0.15">
      <c r="B1037" s="164" t="s">
        <v>277</v>
      </c>
      <c r="C1037" s="163" t="s">
        <v>292</v>
      </c>
      <c r="D1037" s="163" t="s">
        <v>293</v>
      </c>
      <c r="E1037" s="162"/>
    </row>
    <row r="1038" spans="2:5" s="161" customFormat="1" ht="12" x14ac:dyDescent="0.15">
      <c r="B1038" s="164" t="s">
        <v>277</v>
      </c>
      <c r="C1038" s="163" t="s">
        <v>292</v>
      </c>
      <c r="D1038" s="163" t="s">
        <v>261</v>
      </c>
      <c r="E1038" s="162"/>
    </row>
    <row r="1039" spans="2:5" s="161" customFormat="1" ht="12" x14ac:dyDescent="0.15">
      <c r="B1039" s="164" t="s">
        <v>277</v>
      </c>
      <c r="C1039" s="163" t="s">
        <v>285</v>
      </c>
      <c r="D1039" s="163" t="s">
        <v>291</v>
      </c>
      <c r="E1039" s="162"/>
    </row>
    <row r="1040" spans="2:5" s="161" customFormat="1" ht="12" x14ac:dyDescent="0.15">
      <c r="B1040" s="164" t="s">
        <v>277</v>
      </c>
      <c r="C1040" s="163" t="s">
        <v>285</v>
      </c>
      <c r="D1040" s="163" t="s">
        <v>290</v>
      </c>
      <c r="E1040" s="162"/>
    </row>
    <row r="1041" spans="2:5" s="161" customFormat="1" ht="12" x14ac:dyDescent="0.15">
      <c r="B1041" s="164" t="s">
        <v>277</v>
      </c>
      <c r="C1041" s="163" t="s">
        <v>285</v>
      </c>
      <c r="D1041" s="163" t="s">
        <v>289</v>
      </c>
      <c r="E1041" s="162"/>
    </row>
    <row r="1042" spans="2:5" s="161" customFormat="1" ht="12" x14ac:dyDescent="0.15">
      <c r="B1042" s="164" t="s">
        <v>277</v>
      </c>
      <c r="C1042" s="163" t="s">
        <v>285</v>
      </c>
      <c r="D1042" s="163" t="s">
        <v>288</v>
      </c>
      <c r="E1042" s="162"/>
    </row>
    <row r="1043" spans="2:5" s="161" customFormat="1" ht="12" x14ac:dyDescent="0.15">
      <c r="B1043" s="164" t="s">
        <v>277</v>
      </c>
      <c r="C1043" s="163" t="s">
        <v>285</v>
      </c>
      <c r="D1043" s="163" t="s">
        <v>287</v>
      </c>
      <c r="E1043" s="162"/>
    </row>
    <row r="1044" spans="2:5" s="161" customFormat="1" ht="12" x14ac:dyDescent="0.15">
      <c r="B1044" s="164" t="s">
        <v>277</v>
      </c>
      <c r="C1044" s="163" t="s">
        <v>285</v>
      </c>
      <c r="D1044" s="163" t="s">
        <v>286</v>
      </c>
      <c r="E1044" s="162"/>
    </row>
    <row r="1045" spans="2:5" s="161" customFormat="1" ht="12" x14ac:dyDescent="0.15">
      <c r="B1045" s="164" t="s">
        <v>277</v>
      </c>
      <c r="C1045" s="163" t="s">
        <v>285</v>
      </c>
      <c r="D1045" s="163" t="s">
        <v>261</v>
      </c>
      <c r="E1045" s="162"/>
    </row>
    <row r="1046" spans="2:5" s="161" customFormat="1" ht="12" x14ac:dyDescent="0.15">
      <c r="B1046" s="164" t="s">
        <v>277</v>
      </c>
      <c r="C1046" s="163" t="s">
        <v>279</v>
      </c>
      <c r="D1046" s="163" t="s">
        <v>284</v>
      </c>
      <c r="E1046" s="162"/>
    </row>
    <row r="1047" spans="2:5" s="161" customFormat="1" ht="12" x14ac:dyDescent="0.15">
      <c r="B1047" s="164" t="s">
        <v>277</v>
      </c>
      <c r="C1047" s="163" t="s">
        <v>279</v>
      </c>
      <c r="D1047" s="163" t="s">
        <v>283</v>
      </c>
      <c r="E1047" s="162"/>
    </row>
    <row r="1048" spans="2:5" s="161" customFormat="1" ht="12" x14ac:dyDescent="0.15">
      <c r="B1048" s="164" t="s">
        <v>277</v>
      </c>
      <c r="C1048" s="163" t="s">
        <v>279</v>
      </c>
      <c r="D1048" s="163" t="s">
        <v>282</v>
      </c>
      <c r="E1048" s="162"/>
    </row>
    <row r="1049" spans="2:5" s="161" customFormat="1" ht="12" x14ac:dyDescent="0.15">
      <c r="B1049" s="164" t="s">
        <v>277</v>
      </c>
      <c r="C1049" s="163" t="s">
        <v>279</v>
      </c>
      <c r="D1049" s="163" t="s">
        <v>281</v>
      </c>
      <c r="E1049" s="162"/>
    </row>
    <row r="1050" spans="2:5" s="161" customFormat="1" ht="12" x14ac:dyDescent="0.15">
      <c r="B1050" s="164" t="s">
        <v>277</v>
      </c>
      <c r="C1050" s="163" t="s">
        <v>279</v>
      </c>
      <c r="D1050" s="163" t="s">
        <v>280</v>
      </c>
      <c r="E1050" s="162"/>
    </row>
    <row r="1051" spans="2:5" s="161" customFormat="1" ht="12" x14ac:dyDescent="0.15">
      <c r="B1051" s="164" t="s">
        <v>277</v>
      </c>
      <c r="C1051" s="163" t="s">
        <v>279</v>
      </c>
      <c r="D1051" s="163" t="s">
        <v>261</v>
      </c>
      <c r="E1051" s="162"/>
    </row>
    <row r="1052" spans="2:5" s="161" customFormat="1" ht="12" x14ac:dyDescent="0.15">
      <c r="B1052" s="164" t="s">
        <v>277</v>
      </c>
      <c r="C1052" s="163" t="s">
        <v>278</v>
      </c>
      <c r="D1052" s="163" t="s">
        <v>260</v>
      </c>
      <c r="E1052" s="162"/>
    </row>
    <row r="1053" spans="2:5" s="161" customFormat="1" ht="12" x14ac:dyDescent="0.15">
      <c r="B1053" s="164" t="s">
        <v>277</v>
      </c>
      <c r="C1053" s="163" t="s">
        <v>278</v>
      </c>
      <c r="D1053" s="163" t="s">
        <v>278</v>
      </c>
      <c r="E1053" s="162"/>
    </row>
    <row r="1054" spans="2:5" s="161" customFormat="1" ht="12" x14ac:dyDescent="0.15">
      <c r="B1054" s="164" t="s">
        <v>277</v>
      </c>
      <c r="C1054" s="163" t="s">
        <v>278</v>
      </c>
      <c r="D1054" s="163" t="s">
        <v>261</v>
      </c>
      <c r="E1054" s="162"/>
    </row>
    <row r="1055" spans="2:5" s="161" customFormat="1" ht="12" x14ac:dyDescent="0.15">
      <c r="B1055" s="164" t="s">
        <v>277</v>
      </c>
      <c r="C1055" s="163" t="s">
        <v>261</v>
      </c>
      <c r="D1055" s="163"/>
      <c r="E1055" s="162"/>
    </row>
    <row r="1056" spans="2:5" s="161" customFormat="1" ht="12" x14ac:dyDescent="0.15">
      <c r="B1056" s="164" t="s">
        <v>269</v>
      </c>
      <c r="C1056" s="163" t="s">
        <v>276</v>
      </c>
      <c r="D1056" s="163"/>
      <c r="E1056" s="162"/>
    </row>
    <row r="1057" spans="2:5" s="161" customFormat="1" ht="12" x14ac:dyDescent="0.15">
      <c r="B1057" s="164" t="s">
        <v>269</v>
      </c>
      <c r="C1057" s="163" t="s">
        <v>275</v>
      </c>
      <c r="D1057" s="163"/>
      <c r="E1057" s="162"/>
    </row>
    <row r="1058" spans="2:5" s="161" customFormat="1" ht="12" x14ac:dyDescent="0.15">
      <c r="B1058" s="164" t="s">
        <v>269</v>
      </c>
      <c r="C1058" s="163" t="s">
        <v>274</v>
      </c>
      <c r="D1058" s="163"/>
      <c r="E1058" s="162"/>
    </row>
    <row r="1059" spans="2:5" s="161" customFormat="1" ht="12" x14ac:dyDescent="0.15">
      <c r="B1059" s="164" t="s">
        <v>269</v>
      </c>
      <c r="C1059" s="163" t="s">
        <v>273</v>
      </c>
      <c r="D1059" s="163"/>
      <c r="E1059" s="162"/>
    </row>
    <row r="1060" spans="2:5" s="161" customFormat="1" ht="12" x14ac:dyDescent="0.15">
      <c r="B1060" s="164" t="s">
        <v>269</v>
      </c>
      <c r="C1060" s="163" t="s">
        <v>271</v>
      </c>
      <c r="D1060" s="163" t="s">
        <v>272</v>
      </c>
      <c r="E1060" s="162"/>
    </row>
    <row r="1061" spans="2:5" s="161" customFormat="1" ht="12" x14ac:dyDescent="0.15">
      <c r="B1061" s="164" t="s">
        <v>269</v>
      </c>
      <c r="C1061" s="163" t="s">
        <v>271</v>
      </c>
      <c r="D1061" s="163" t="s">
        <v>270</v>
      </c>
      <c r="E1061" s="162"/>
    </row>
    <row r="1062" spans="2:5" s="161" customFormat="1" ht="12" x14ac:dyDescent="0.15">
      <c r="B1062" s="164" t="s">
        <v>269</v>
      </c>
      <c r="C1062" s="163" t="s">
        <v>263</v>
      </c>
      <c r="D1062" s="163"/>
      <c r="E1062" s="162"/>
    </row>
    <row r="1063" spans="2:5" s="161" customFormat="1" ht="12" x14ac:dyDescent="0.15">
      <c r="B1063" s="164" t="s">
        <v>269</v>
      </c>
      <c r="C1063" s="163" t="s">
        <v>261</v>
      </c>
      <c r="D1063" s="163"/>
      <c r="E1063" s="162"/>
    </row>
    <row r="1064" spans="2:5" s="161" customFormat="1" ht="12" x14ac:dyDescent="0.15">
      <c r="B1064" s="164" t="s">
        <v>262</v>
      </c>
      <c r="C1064" s="163" t="s">
        <v>268</v>
      </c>
      <c r="D1064" s="163"/>
      <c r="E1064" s="162"/>
    </row>
    <row r="1065" spans="2:5" s="161" customFormat="1" ht="12" x14ac:dyDescent="0.15">
      <c r="B1065" s="164" t="s">
        <v>262</v>
      </c>
      <c r="C1065" s="163" t="s">
        <v>267</v>
      </c>
      <c r="D1065" s="163"/>
      <c r="E1065" s="162"/>
    </row>
    <row r="1066" spans="2:5" s="161" customFormat="1" ht="12" x14ac:dyDescent="0.15">
      <c r="B1066" s="164" t="s">
        <v>262</v>
      </c>
      <c r="C1066" s="163" t="s">
        <v>266</v>
      </c>
      <c r="D1066" s="163"/>
      <c r="E1066" s="162"/>
    </row>
    <row r="1067" spans="2:5" s="161" customFormat="1" ht="12" x14ac:dyDescent="0.15">
      <c r="B1067" s="164" t="s">
        <v>262</v>
      </c>
      <c r="C1067" s="163" t="s">
        <v>265</v>
      </c>
      <c r="D1067" s="163"/>
      <c r="E1067" s="162"/>
    </row>
    <row r="1068" spans="2:5" s="161" customFormat="1" ht="12" x14ac:dyDescent="0.15">
      <c r="B1068" s="164" t="s">
        <v>262</v>
      </c>
      <c r="C1068" s="163" t="s">
        <v>264</v>
      </c>
      <c r="D1068" s="163"/>
      <c r="E1068" s="162"/>
    </row>
    <row r="1069" spans="2:5" s="161" customFormat="1" ht="12" x14ac:dyDescent="0.15">
      <c r="B1069" s="164" t="s">
        <v>262</v>
      </c>
      <c r="C1069" s="163" t="s">
        <v>263</v>
      </c>
      <c r="D1069" s="163"/>
      <c r="E1069" s="162"/>
    </row>
    <row r="1070" spans="2:5" s="161" customFormat="1" ht="12" x14ac:dyDescent="0.15">
      <c r="B1070" s="164" t="s">
        <v>262</v>
      </c>
      <c r="C1070" s="163" t="s">
        <v>261</v>
      </c>
      <c r="D1070" s="163" t="s">
        <v>260</v>
      </c>
      <c r="E1070" s="162"/>
    </row>
  </sheetData>
  <phoneticPr fontId="1"/>
  <pageMargins left="0.51181102362204722" right="0.51181102362204722" top="0.70866141732283472" bottom="0.70866141732283472" header="0.51181102362204722" footer="0.51181102362204722"/>
  <pageSetup paperSize="9" orientation="portrait" horizontalDpi="300" verticalDpi="300" r:id="rId1"/>
  <headerFooter alignWithMargins="0">
    <oddFooter xml:space="preserve">&amp;C&amp;"BIZ UDゴシック,標準"&amp;12&amp;P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42C23-B882-4E7F-84BC-A7DF85D894AC}">
  <sheetPr>
    <tabColor rgb="FFFFFF00"/>
    <pageSetUpPr fitToPage="1"/>
  </sheetPr>
  <dimension ref="A1:L61"/>
  <sheetViews>
    <sheetView topLeftCell="A14" workbookViewId="0">
      <selection activeCell="C21" sqref="C21:I21"/>
    </sheetView>
  </sheetViews>
  <sheetFormatPr defaultRowHeight="13.5" x14ac:dyDescent="0.15"/>
  <cols>
    <col min="1" max="1" width="4.625" style="2" customWidth="1"/>
    <col min="2" max="2" width="15.125" style="2" customWidth="1"/>
    <col min="3" max="4" width="9" style="2"/>
    <col min="5" max="5" width="11" style="2" bestFit="1" customWidth="1"/>
    <col min="6" max="6" width="9" style="2"/>
    <col min="7" max="7" width="11.875" style="2" customWidth="1"/>
    <col min="8" max="9" width="9" style="2"/>
    <col min="10" max="10" width="4.625" style="2" customWidth="1"/>
    <col min="11" max="16384" width="9" style="2"/>
  </cols>
  <sheetData>
    <row r="1" spans="1:12" ht="24" customHeight="1" x14ac:dyDescent="0.15">
      <c r="A1" s="1" t="s">
        <v>161</v>
      </c>
    </row>
    <row r="2" spans="1:12" ht="18.75" x14ac:dyDescent="0.15">
      <c r="B2" s="518" t="s">
        <v>188</v>
      </c>
      <c r="C2" s="518"/>
      <c r="D2" s="518"/>
      <c r="E2" s="518"/>
      <c r="F2" s="518"/>
      <c r="G2" s="518"/>
      <c r="H2" s="518"/>
      <c r="I2" s="518"/>
    </row>
    <row r="4" spans="1:12" s="3" customFormat="1" ht="14.25" x14ac:dyDescent="0.15">
      <c r="E4" s="2" t="s">
        <v>162</v>
      </c>
      <c r="F4" s="519" t="s">
        <v>189</v>
      </c>
      <c r="G4" s="519"/>
      <c r="H4" s="519"/>
      <c r="I4" s="519"/>
    </row>
    <row r="6" spans="1:12" s="3" customFormat="1" ht="14.25" x14ac:dyDescent="0.15">
      <c r="A6" s="519" t="s">
        <v>190</v>
      </c>
      <c r="B6" s="519"/>
      <c r="C6" s="519"/>
      <c r="D6" s="519"/>
      <c r="E6" s="519"/>
    </row>
    <row r="7" spans="1:12" ht="14.25" x14ac:dyDescent="0.15">
      <c r="E7" s="4"/>
      <c r="F7" s="5"/>
      <c r="G7" s="5"/>
      <c r="H7" s="5"/>
      <c r="I7" s="5"/>
      <c r="J7" s="3"/>
      <c r="K7" s="3"/>
      <c r="L7" s="3"/>
    </row>
    <row r="8" spans="1:12" ht="14.25" x14ac:dyDescent="0.15">
      <c r="E8" s="4" t="s">
        <v>163</v>
      </c>
      <c r="F8" s="520" t="s">
        <v>191</v>
      </c>
      <c r="G8" s="520"/>
      <c r="H8" s="520"/>
      <c r="I8" s="520"/>
      <c r="J8" s="3"/>
      <c r="K8" s="3"/>
      <c r="L8" s="3"/>
    </row>
    <row r="9" spans="1:12" ht="30" customHeight="1" x14ac:dyDescent="0.15">
      <c r="E9" s="6" t="s">
        <v>164</v>
      </c>
      <c r="F9" s="521" t="s">
        <v>192</v>
      </c>
      <c r="G9" s="521"/>
      <c r="H9" s="521"/>
      <c r="I9" s="521"/>
      <c r="J9" s="3"/>
      <c r="K9" s="3"/>
      <c r="L9" s="3"/>
    </row>
    <row r="10" spans="1:12" ht="5.25" customHeight="1" x14ac:dyDescent="0.15">
      <c r="E10" s="6"/>
      <c r="F10" s="7"/>
      <c r="G10" s="7"/>
      <c r="H10" s="7"/>
      <c r="I10" s="7"/>
    </row>
    <row r="11" spans="1:12" ht="14.25" x14ac:dyDescent="0.15">
      <c r="E11" s="4" t="s">
        <v>163</v>
      </c>
      <c r="F11" s="520" t="s">
        <v>193</v>
      </c>
      <c r="G11" s="520"/>
      <c r="H11" s="520"/>
      <c r="I11" s="520"/>
      <c r="J11" s="3"/>
      <c r="K11" s="3"/>
      <c r="L11" s="3"/>
    </row>
    <row r="12" spans="1:12" ht="20.25" customHeight="1" x14ac:dyDescent="0.15">
      <c r="E12" s="6" t="s">
        <v>165</v>
      </c>
      <c r="F12" s="521" t="s">
        <v>194</v>
      </c>
      <c r="G12" s="521"/>
      <c r="H12" s="521"/>
      <c r="I12" s="521"/>
    </row>
    <row r="13" spans="1:12" ht="5.25" customHeight="1" x14ac:dyDescent="0.15">
      <c r="E13" s="6"/>
      <c r="F13" s="7"/>
      <c r="G13" s="7"/>
      <c r="H13" s="7"/>
      <c r="I13" s="7"/>
    </row>
    <row r="14" spans="1:12" ht="30" customHeight="1" x14ac:dyDescent="0.15">
      <c r="E14" s="6" t="s">
        <v>166</v>
      </c>
      <c r="F14" s="522" t="s">
        <v>195</v>
      </c>
      <c r="G14" s="522"/>
      <c r="H14" s="522"/>
      <c r="I14" s="522"/>
    </row>
    <row r="16" spans="1:12" ht="18" customHeight="1" x14ac:dyDescent="0.15">
      <c r="B16" s="3" t="s">
        <v>196</v>
      </c>
    </row>
    <row r="18" spans="1:9" ht="14.25" x14ac:dyDescent="0.15">
      <c r="B18" s="523" t="s">
        <v>167</v>
      </c>
      <c r="C18" s="523"/>
      <c r="D18" s="523"/>
      <c r="E18" s="523"/>
      <c r="F18" s="523"/>
      <c r="G18" s="523"/>
      <c r="H18" s="523"/>
      <c r="I18" s="523"/>
    </row>
    <row r="20" spans="1:9" s="1" customFormat="1" ht="16.5" customHeight="1" x14ac:dyDescent="0.15">
      <c r="A20" s="8"/>
      <c r="B20" s="4" t="s">
        <v>163</v>
      </c>
      <c r="C20" s="513" t="s">
        <v>197</v>
      </c>
      <c r="D20" s="513"/>
      <c r="E20" s="513"/>
      <c r="F20" s="513"/>
      <c r="G20" s="513"/>
      <c r="H20" s="513"/>
      <c r="I20" s="513"/>
    </row>
    <row r="21" spans="1:9" ht="36" customHeight="1" x14ac:dyDescent="0.15">
      <c r="A21" s="9" t="s">
        <v>168</v>
      </c>
      <c r="B21" s="11" t="s">
        <v>198</v>
      </c>
      <c r="C21" s="524" t="s">
        <v>64</v>
      </c>
      <c r="D21" s="524"/>
      <c r="E21" s="524"/>
      <c r="F21" s="524"/>
      <c r="G21" s="524"/>
      <c r="H21" s="524"/>
      <c r="I21" s="524"/>
    </row>
    <row r="22" spans="1:9" ht="21" customHeight="1" x14ac:dyDescent="0.15">
      <c r="A22" s="10"/>
      <c r="C22" s="1"/>
      <c r="D22" s="1"/>
      <c r="E22" s="1"/>
      <c r="F22" s="1"/>
      <c r="G22" s="1"/>
      <c r="H22" s="1"/>
      <c r="I22" s="1"/>
    </row>
    <row r="23" spans="1:9" ht="18" customHeight="1" x14ac:dyDescent="0.15">
      <c r="A23" s="9" t="s">
        <v>169</v>
      </c>
      <c r="B23" s="11" t="s">
        <v>199</v>
      </c>
      <c r="C23" s="517" t="s">
        <v>187</v>
      </c>
      <c r="D23" s="517"/>
      <c r="E23" s="517"/>
      <c r="F23" s="517"/>
      <c r="G23" s="517"/>
      <c r="H23" s="517"/>
      <c r="I23" s="517"/>
    </row>
    <row r="24" spans="1:9" ht="6" customHeight="1" x14ac:dyDescent="0.15">
      <c r="C24" s="1"/>
      <c r="D24" s="1"/>
      <c r="E24" s="1"/>
      <c r="F24" s="1"/>
      <c r="G24" s="1"/>
      <c r="H24" s="1"/>
      <c r="I24" s="1"/>
    </row>
    <row r="25" spans="1:9" ht="18" customHeight="1" x14ac:dyDescent="0.15">
      <c r="A25" s="9"/>
      <c r="B25" s="12" t="s">
        <v>170</v>
      </c>
      <c r="C25" s="517" t="s">
        <v>200</v>
      </c>
      <c r="D25" s="517"/>
      <c r="E25" s="517"/>
      <c r="F25" s="517"/>
      <c r="G25" s="517"/>
      <c r="H25" s="517"/>
      <c r="I25" s="517"/>
    </row>
    <row r="26" spans="1:9" ht="24" customHeight="1" x14ac:dyDescent="0.15">
      <c r="C26" s="1"/>
      <c r="D26" s="1"/>
      <c r="E26" s="1"/>
      <c r="F26" s="1"/>
      <c r="G26" s="1"/>
      <c r="H26" s="1"/>
      <c r="I26" s="1"/>
    </row>
    <row r="27" spans="1:9" ht="18" customHeight="1" x14ac:dyDescent="0.15">
      <c r="A27" s="9" t="s">
        <v>171</v>
      </c>
      <c r="B27" s="2" t="s">
        <v>172</v>
      </c>
      <c r="C27" s="1"/>
      <c r="D27" s="1"/>
      <c r="E27" s="1"/>
      <c r="F27" s="1"/>
      <c r="G27" s="1"/>
      <c r="H27" s="1"/>
      <c r="I27" s="1"/>
    </row>
    <row r="28" spans="1:9" ht="6" customHeight="1" x14ac:dyDescent="0.15">
      <c r="A28" s="9"/>
      <c r="C28" s="1"/>
      <c r="D28" s="1"/>
      <c r="E28" s="1"/>
      <c r="F28" s="1"/>
      <c r="G28" s="1"/>
      <c r="H28" s="1"/>
      <c r="I28" s="1"/>
    </row>
    <row r="29" spans="1:9" s="1" customFormat="1" ht="12" x14ac:dyDescent="0.15">
      <c r="A29" s="13"/>
      <c r="B29" s="4" t="s">
        <v>163</v>
      </c>
      <c r="C29" s="513" t="s">
        <v>201</v>
      </c>
      <c r="D29" s="513"/>
      <c r="E29" s="513"/>
      <c r="F29" s="513"/>
      <c r="G29" s="513"/>
      <c r="H29" s="513"/>
      <c r="I29" s="513"/>
    </row>
    <row r="30" spans="1:9" s="14" customFormat="1" ht="18" customHeight="1" x14ac:dyDescent="0.15">
      <c r="B30" s="15" t="s">
        <v>173</v>
      </c>
      <c r="C30" s="515" t="s">
        <v>192</v>
      </c>
      <c r="D30" s="515"/>
      <c r="E30" s="515"/>
      <c r="F30" s="515"/>
      <c r="G30" s="515"/>
      <c r="H30" s="515"/>
      <c r="I30" s="515"/>
    </row>
    <row r="31" spans="1:9" s="14" customFormat="1" ht="6" customHeight="1" x14ac:dyDescent="0.15">
      <c r="B31" s="16"/>
      <c r="C31" s="17"/>
      <c r="D31" s="17"/>
      <c r="E31" s="17"/>
      <c r="F31" s="17"/>
      <c r="G31" s="17"/>
      <c r="H31" s="17"/>
      <c r="I31" s="17"/>
    </row>
    <row r="32" spans="1:9" s="14" customFormat="1" ht="18" customHeight="1" x14ac:dyDescent="0.15">
      <c r="B32" s="15" t="s">
        <v>174</v>
      </c>
      <c r="C32" s="515" t="s">
        <v>202</v>
      </c>
      <c r="D32" s="515"/>
      <c r="E32" s="515"/>
      <c r="F32" s="515"/>
      <c r="G32" s="515"/>
      <c r="H32" s="515"/>
      <c r="I32" s="515"/>
    </row>
    <row r="33" spans="1:9" s="14" customFormat="1" ht="6" customHeight="1" x14ac:dyDescent="0.15">
      <c r="B33" s="16"/>
      <c r="C33" s="17"/>
      <c r="D33" s="17"/>
      <c r="E33" s="17"/>
      <c r="F33" s="17"/>
      <c r="G33" s="17"/>
      <c r="H33" s="17"/>
      <c r="I33" s="17"/>
    </row>
    <row r="34" spans="1:9" s="14" customFormat="1" ht="18" customHeight="1" x14ac:dyDescent="0.15">
      <c r="B34" s="15" t="s">
        <v>175</v>
      </c>
      <c r="C34" s="515" t="s">
        <v>203</v>
      </c>
      <c r="D34" s="515"/>
      <c r="E34" s="515"/>
      <c r="F34" s="515"/>
      <c r="G34" s="515"/>
      <c r="H34" s="515"/>
      <c r="I34" s="515"/>
    </row>
    <row r="35" spans="1:9" s="14" customFormat="1" ht="6" customHeight="1" x14ac:dyDescent="0.15">
      <c r="B35" s="18"/>
      <c r="C35" s="17"/>
      <c r="D35" s="17"/>
      <c r="E35" s="17"/>
      <c r="F35" s="17"/>
      <c r="G35" s="17"/>
      <c r="H35" s="17"/>
      <c r="I35" s="17"/>
    </row>
    <row r="36" spans="1:9" s="19" customFormat="1" ht="12" x14ac:dyDescent="0.15">
      <c r="B36" s="4" t="s">
        <v>163</v>
      </c>
      <c r="C36" s="513" t="s">
        <v>193</v>
      </c>
      <c r="D36" s="513"/>
      <c r="E36" s="513"/>
      <c r="F36" s="513"/>
      <c r="G36" s="513"/>
      <c r="H36" s="513"/>
      <c r="I36" s="513"/>
    </row>
    <row r="37" spans="1:9" s="14" customFormat="1" ht="18" customHeight="1" x14ac:dyDescent="0.15">
      <c r="B37" s="15" t="s">
        <v>176</v>
      </c>
      <c r="C37" s="515" t="s">
        <v>144</v>
      </c>
      <c r="D37" s="515"/>
      <c r="E37" s="515"/>
      <c r="F37" s="515"/>
      <c r="G37" s="515"/>
      <c r="H37" s="515"/>
      <c r="I37" s="515"/>
    </row>
    <row r="38" spans="1:9" s="14" customFormat="1" ht="6" customHeight="1" x14ac:dyDescent="0.15">
      <c r="B38" s="16"/>
      <c r="C38" s="17"/>
      <c r="D38" s="17"/>
      <c r="E38" s="17"/>
      <c r="F38" s="17"/>
      <c r="G38" s="17"/>
      <c r="H38" s="17"/>
      <c r="I38" s="17"/>
    </row>
    <row r="39" spans="1:9" s="14" customFormat="1" ht="22.5" customHeight="1" x14ac:dyDescent="0.15">
      <c r="B39" s="15" t="s">
        <v>166</v>
      </c>
      <c r="C39" s="515" t="s">
        <v>204</v>
      </c>
      <c r="D39" s="515"/>
      <c r="E39" s="515"/>
      <c r="F39" s="515"/>
      <c r="G39" s="515"/>
      <c r="H39" s="515"/>
      <c r="I39" s="515"/>
    </row>
    <row r="40" spans="1:9" s="14" customFormat="1" ht="6" customHeight="1" x14ac:dyDescent="0.15">
      <c r="B40" s="16"/>
      <c r="C40" s="17"/>
      <c r="D40" s="17"/>
      <c r="E40" s="17"/>
      <c r="F40" s="17"/>
      <c r="G40" s="17"/>
      <c r="H40" s="17"/>
      <c r="I40" s="17"/>
    </row>
    <row r="41" spans="1:9" s="14" customFormat="1" ht="14.25" x14ac:dyDescent="0.15">
      <c r="B41" s="15" t="s">
        <v>177</v>
      </c>
      <c r="C41" s="515" t="s">
        <v>205</v>
      </c>
      <c r="D41" s="515"/>
      <c r="E41" s="515"/>
      <c r="F41" s="515"/>
      <c r="G41" s="515"/>
      <c r="H41" s="515"/>
      <c r="I41" s="515"/>
    </row>
    <row r="42" spans="1:9" s="14" customFormat="1" ht="6" customHeight="1" x14ac:dyDescent="0.15">
      <c r="B42" s="16"/>
      <c r="C42" s="17"/>
      <c r="D42" s="17"/>
      <c r="E42" s="17"/>
      <c r="F42" s="17"/>
      <c r="G42" s="17"/>
      <c r="H42" s="17"/>
      <c r="I42" s="17"/>
    </row>
    <row r="43" spans="1:9" s="14" customFormat="1" ht="14.25" x14ac:dyDescent="0.15">
      <c r="B43" s="15" t="s">
        <v>178</v>
      </c>
      <c r="C43" s="515" t="s">
        <v>206</v>
      </c>
      <c r="D43" s="515"/>
      <c r="E43" s="515"/>
      <c r="F43" s="515"/>
      <c r="G43" s="515"/>
      <c r="H43" s="515"/>
      <c r="I43" s="515"/>
    </row>
    <row r="44" spans="1:9" ht="18" customHeight="1" x14ac:dyDescent="0.15">
      <c r="A44" s="10"/>
      <c r="C44" s="1"/>
      <c r="D44" s="1"/>
      <c r="E44" s="1"/>
      <c r="F44" s="1"/>
      <c r="G44" s="1"/>
      <c r="H44" s="1"/>
      <c r="I44" s="1"/>
    </row>
    <row r="45" spans="1:9" ht="18" customHeight="1" x14ac:dyDescent="0.15">
      <c r="A45" s="9" t="s">
        <v>179</v>
      </c>
      <c r="B45" s="2" t="s">
        <v>180</v>
      </c>
      <c r="C45" s="20" t="s">
        <v>207</v>
      </c>
      <c r="D45" s="1" t="s">
        <v>181</v>
      </c>
      <c r="E45" s="1"/>
      <c r="F45" s="1"/>
      <c r="G45" s="1"/>
      <c r="H45" s="1"/>
      <c r="I45" s="1"/>
    </row>
    <row r="46" spans="1:9" ht="6" customHeight="1" x14ac:dyDescent="0.15">
      <c r="C46" s="1"/>
      <c r="D46" s="1"/>
      <c r="E46" s="1"/>
      <c r="F46" s="1"/>
      <c r="G46" s="1"/>
      <c r="H46" s="1"/>
      <c r="I46" s="1"/>
    </row>
    <row r="47" spans="1:9" s="19" customFormat="1" ht="12" x14ac:dyDescent="0.15">
      <c r="B47" s="4" t="s">
        <v>163</v>
      </c>
      <c r="C47" s="513" t="s">
        <v>208</v>
      </c>
      <c r="D47" s="513"/>
      <c r="E47" s="513"/>
      <c r="F47" s="513"/>
      <c r="G47" s="513"/>
      <c r="H47" s="513"/>
      <c r="I47" s="513"/>
    </row>
    <row r="48" spans="1:9" x14ac:dyDescent="0.15">
      <c r="B48" s="15" t="s">
        <v>164</v>
      </c>
      <c r="C48" s="515" t="s">
        <v>209</v>
      </c>
      <c r="D48" s="515"/>
      <c r="E48" s="515"/>
      <c r="F48" s="515"/>
      <c r="G48" s="515"/>
      <c r="H48" s="515"/>
      <c r="I48" s="515"/>
    </row>
    <row r="49" spans="1:9" s="3" customFormat="1" ht="6" customHeight="1" x14ac:dyDescent="0.15">
      <c r="B49" s="14"/>
      <c r="C49" s="21"/>
      <c r="D49" s="21"/>
      <c r="E49" s="21"/>
      <c r="F49" s="21"/>
      <c r="G49" s="21"/>
      <c r="H49" s="21"/>
      <c r="I49" s="21"/>
    </row>
    <row r="50" spans="1:9" s="19" customFormat="1" ht="12" x14ac:dyDescent="0.15">
      <c r="B50" s="4" t="s">
        <v>163</v>
      </c>
      <c r="C50" s="513" t="s">
        <v>193</v>
      </c>
      <c r="D50" s="513"/>
      <c r="E50" s="513"/>
      <c r="F50" s="513"/>
      <c r="G50" s="513"/>
      <c r="H50" s="513"/>
      <c r="I50" s="513"/>
    </row>
    <row r="51" spans="1:9" x14ac:dyDescent="0.15">
      <c r="B51" s="15" t="s">
        <v>182</v>
      </c>
      <c r="C51" s="514" t="s">
        <v>210</v>
      </c>
      <c r="D51" s="514"/>
      <c r="E51" s="514"/>
      <c r="F51" s="514"/>
      <c r="G51" s="514"/>
      <c r="H51" s="514"/>
      <c r="I51" s="514"/>
    </row>
    <row r="52" spans="1:9" s="14" customFormat="1" ht="6" customHeight="1" x14ac:dyDescent="0.15">
      <c r="B52" s="16"/>
      <c r="C52" s="17"/>
      <c r="D52" s="17"/>
      <c r="E52" s="17"/>
      <c r="F52" s="17"/>
      <c r="G52" s="17"/>
      <c r="H52" s="17"/>
      <c r="I52" s="17"/>
    </row>
    <row r="53" spans="1:9" x14ac:dyDescent="0.15">
      <c r="B53" s="15" t="s">
        <v>177</v>
      </c>
      <c r="C53" s="515" t="s">
        <v>35</v>
      </c>
      <c r="D53" s="515"/>
      <c r="E53" s="515"/>
      <c r="F53" s="515"/>
      <c r="G53" s="515"/>
      <c r="H53" s="515"/>
      <c r="I53" s="515"/>
    </row>
    <row r="54" spans="1:9" s="14" customFormat="1" ht="6" customHeight="1" x14ac:dyDescent="0.15">
      <c r="B54" s="16"/>
      <c r="C54" s="17"/>
      <c r="D54" s="17"/>
      <c r="E54" s="17"/>
      <c r="F54" s="17"/>
      <c r="G54" s="17"/>
      <c r="H54" s="17"/>
      <c r="I54" s="17"/>
    </row>
    <row r="55" spans="1:9" x14ac:dyDescent="0.15">
      <c r="B55" s="15" t="s">
        <v>178</v>
      </c>
      <c r="C55" s="515" t="s">
        <v>211</v>
      </c>
      <c r="D55" s="515"/>
      <c r="E55" s="515"/>
      <c r="F55" s="515"/>
      <c r="G55" s="515"/>
      <c r="H55" s="515"/>
      <c r="I55" s="515"/>
    </row>
    <row r="57" spans="1:9" s="1" customFormat="1" ht="12" x14ac:dyDescent="0.15">
      <c r="B57" s="516" t="s">
        <v>183</v>
      </c>
      <c r="C57" s="516"/>
      <c r="D57" s="516"/>
      <c r="E57" s="516"/>
      <c r="F57" s="516"/>
      <c r="G57" s="516"/>
      <c r="H57" s="516"/>
      <c r="I57" s="516"/>
    </row>
    <row r="58" spans="1:9" s="1" customFormat="1" ht="12" x14ac:dyDescent="0.15">
      <c r="B58" s="516"/>
      <c r="C58" s="516"/>
      <c r="D58" s="516"/>
      <c r="E58" s="516"/>
      <c r="F58" s="516"/>
      <c r="G58" s="516"/>
      <c r="H58" s="516"/>
      <c r="I58" s="516"/>
    </row>
    <row r="59" spans="1:9" s="1" customFormat="1" ht="12" x14ac:dyDescent="0.15">
      <c r="B59" s="516"/>
      <c r="C59" s="516"/>
      <c r="D59" s="516"/>
      <c r="E59" s="516"/>
      <c r="F59" s="516"/>
      <c r="G59" s="516"/>
      <c r="H59" s="516"/>
      <c r="I59" s="516"/>
    </row>
    <row r="60" spans="1:9" s="1" customFormat="1" ht="12" x14ac:dyDescent="0.15">
      <c r="B60" s="1" t="s">
        <v>184</v>
      </c>
    </row>
    <row r="61" spans="1:9" s="1" customFormat="1" ht="12" x14ac:dyDescent="0.15">
      <c r="A61" s="13"/>
      <c r="B61" s="8" t="s">
        <v>185</v>
      </c>
      <c r="C61" s="22" t="s">
        <v>186</v>
      </c>
    </row>
  </sheetData>
  <sheetProtection algorithmName="SHA-512" hashValue="XaR87ZkNWV29HGmzxHScmlS8It6D5sSLGboJO2bOIJXksERQQ05NOqMh3MNPrmWbUB5YlM78C/HptpmQ+Nke7Q==" saltValue="W59AJ/eSZlb2ewdlKg+ofw==" spinCount="100000" sheet="1" objects="1" scenarios="1" formatColumns="0" formatRows="0"/>
  <mergeCells count="29">
    <mergeCell ref="C23:I23"/>
    <mergeCell ref="B2:I2"/>
    <mergeCell ref="F4:I4"/>
    <mergeCell ref="A6:E6"/>
    <mergeCell ref="F8:I8"/>
    <mergeCell ref="F9:I9"/>
    <mergeCell ref="F11:I11"/>
    <mergeCell ref="F12:I12"/>
    <mergeCell ref="F14:I14"/>
    <mergeCell ref="B18:I18"/>
    <mergeCell ref="C20:I20"/>
    <mergeCell ref="C21:I21"/>
    <mergeCell ref="C48:I48"/>
    <mergeCell ref="C25:I25"/>
    <mergeCell ref="C29:I29"/>
    <mergeCell ref="C30:I30"/>
    <mergeCell ref="C32:I32"/>
    <mergeCell ref="C34:I34"/>
    <mergeCell ref="C36:I36"/>
    <mergeCell ref="C37:I37"/>
    <mergeCell ref="C39:I39"/>
    <mergeCell ref="C41:I41"/>
    <mergeCell ref="C43:I43"/>
    <mergeCell ref="C47:I47"/>
    <mergeCell ref="C50:I50"/>
    <mergeCell ref="C51:I51"/>
    <mergeCell ref="C53:I53"/>
    <mergeCell ref="C55:I55"/>
    <mergeCell ref="B57:I59"/>
  </mergeCells>
  <phoneticPr fontId="1"/>
  <dataValidations count="1">
    <dataValidation type="list" allowBlank="1" showInputMessage="1" showErrorMessage="1" sqref="C45" xr:uid="{EFBED6D5-72B3-4D0A-96F6-B3C48B7931C0}">
      <formula1>"あり,なし"</formula1>
    </dataValidation>
  </dataValidations>
  <hyperlinks>
    <hyperlink ref="C61" r:id="rId1" xr:uid="{1F243C6B-3A4F-4D5A-904C-5402462208AC}"/>
  </hyperlinks>
  <printOptions horizontalCentered="1"/>
  <pageMargins left="0.59055118110236227" right="0.59055118110236227" top="0.59055118110236227" bottom="0.59055118110236227" header="0.31496062992125984" footer="0.31496062992125984"/>
  <pageSetup paperSize="9"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7B357-7A3E-4297-A6B1-CDF0D1C0D899}">
  <sheetPr codeName="Sheet10">
    <tabColor rgb="FFFFFF00"/>
    <pageSetUpPr fitToPage="1"/>
  </sheetPr>
  <dimension ref="B1:X26"/>
  <sheetViews>
    <sheetView view="pageBreakPreview" zoomScale="75" zoomScaleNormal="60" zoomScaleSheetLayoutView="75" workbookViewId="0">
      <selection activeCell="D13" sqref="D13:L13"/>
    </sheetView>
  </sheetViews>
  <sheetFormatPr defaultColWidth="12.625" defaultRowHeight="13.5" x14ac:dyDescent="0.15"/>
  <cols>
    <col min="1" max="1" width="0.625" style="28" customWidth="1"/>
    <col min="2" max="2" width="4.625" style="28" customWidth="1"/>
    <col min="3" max="3" width="17.25" style="28" customWidth="1"/>
    <col min="4" max="4" width="10.625" style="28" customWidth="1"/>
    <col min="5" max="5" width="11.625" style="28" customWidth="1"/>
    <col min="6" max="7" width="4.625" style="28" customWidth="1"/>
    <col min="8" max="8" width="7.125" style="28" customWidth="1"/>
    <col min="9" max="9" width="9.625" style="28" customWidth="1"/>
    <col min="10" max="10" width="13.625" style="28" customWidth="1"/>
    <col min="11" max="11" width="52.625" style="28" customWidth="1"/>
    <col min="12" max="12" width="6.625" style="28" customWidth="1"/>
    <col min="13" max="14" width="11.125" style="28" customWidth="1"/>
    <col min="15" max="15" width="4.625" style="28" customWidth="1"/>
    <col min="16" max="16" width="13.125" style="28" customWidth="1"/>
    <col min="17" max="17" width="8.625" style="28" customWidth="1"/>
    <col min="18" max="18" width="12.625" style="28" customWidth="1"/>
    <col min="19" max="19" width="4.625" style="28" customWidth="1"/>
    <col min="20" max="20" width="11.625" style="28" customWidth="1"/>
    <col min="21" max="21" width="4.625" style="28" customWidth="1"/>
    <col min="22" max="22" width="15.625" style="28" customWidth="1"/>
    <col min="23" max="23" width="6.625" style="28" customWidth="1"/>
    <col min="24" max="24" width="24.625" style="28" customWidth="1"/>
    <col min="25" max="31" width="10.625" style="28" customWidth="1"/>
    <col min="32" max="16384" width="12.625" style="28"/>
  </cols>
  <sheetData>
    <row r="1" spans="2:24" ht="27.95" customHeight="1" thickBot="1" x14ac:dyDescent="0.2">
      <c r="B1" s="375" t="s">
        <v>234</v>
      </c>
      <c r="C1" s="376"/>
      <c r="D1" s="23" t="s">
        <v>236</v>
      </c>
      <c r="E1" s="24"/>
      <c r="F1" s="24"/>
      <c r="G1" s="24"/>
      <c r="H1" s="24"/>
      <c r="I1" s="24"/>
      <c r="J1" s="24"/>
      <c r="K1" s="25"/>
      <c r="L1" s="23"/>
      <c r="M1" s="23"/>
      <c r="N1" s="23"/>
      <c r="O1" s="23"/>
      <c r="P1" s="23"/>
      <c r="Q1" s="23"/>
      <c r="R1" s="23"/>
      <c r="S1" s="26"/>
      <c r="T1" s="26"/>
      <c r="U1" s="26"/>
      <c r="V1" s="24"/>
      <c r="W1" s="24"/>
      <c r="X1" s="27" t="s">
        <v>128</v>
      </c>
    </row>
    <row r="2" spans="2:24" ht="32.1" customHeight="1" thickBot="1" x14ac:dyDescent="0.2">
      <c r="B2" s="377"/>
      <c r="C2" s="378"/>
      <c r="D2" s="379" t="s">
        <v>0</v>
      </c>
      <c r="E2" s="379"/>
      <c r="F2" s="379"/>
      <c r="G2" s="379"/>
      <c r="H2" s="379"/>
      <c r="I2" s="379"/>
      <c r="J2" s="379"/>
      <c r="K2" s="379"/>
      <c r="L2" s="380"/>
      <c r="M2" s="381" t="s">
        <v>1</v>
      </c>
      <c r="N2" s="382"/>
      <c r="O2" s="382"/>
      <c r="P2" s="382"/>
      <c r="Q2" s="382"/>
      <c r="R2" s="382"/>
      <c r="S2" s="382"/>
      <c r="T2" s="382"/>
      <c r="U2" s="382"/>
      <c r="V2" s="382"/>
      <c r="W2" s="382"/>
      <c r="X2" s="383"/>
    </row>
    <row r="3" spans="2:24" ht="27.95" customHeight="1" thickTop="1" x14ac:dyDescent="0.15">
      <c r="B3" s="341" t="s">
        <v>21</v>
      </c>
      <c r="C3" s="342"/>
      <c r="D3" s="384" t="s">
        <v>59</v>
      </c>
      <c r="E3" s="385"/>
      <c r="F3" s="385"/>
      <c r="G3" s="385"/>
      <c r="H3" s="385"/>
      <c r="I3" s="385"/>
      <c r="J3" s="385"/>
      <c r="K3" s="385"/>
      <c r="L3" s="386"/>
      <c r="M3" s="387" t="s">
        <v>25</v>
      </c>
      <c r="N3" s="388"/>
      <c r="O3" s="389" t="s">
        <v>2</v>
      </c>
      <c r="P3" s="390"/>
      <c r="Q3" s="390"/>
      <c r="R3" s="390"/>
      <c r="S3" s="390"/>
      <c r="T3" s="390"/>
      <c r="U3" s="390"/>
      <c r="V3" s="390"/>
      <c r="W3" s="390"/>
      <c r="X3" s="29"/>
    </row>
    <row r="4" spans="2:24" ht="27.95" customHeight="1" x14ac:dyDescent="0.15">
      <c r="B4" s="326" t="s">
        <v>3</v>
      </c>
      <c r="C4" s="327"/>
      <c r="D4" s="334" t="s">
        <v>232</v>
      </c>
      <c r="E4" s="330"/>
      <c r="F4" s="330"/>
      <c r="G4" s="330"/>
      <c r="H4" s="330"/>
      <c r="I4" s="330"/>
      <c r="J4" s="330"/>
      <c r="K4" s="330"/>
      <c r="L4" s="331"/>
      <c r="M4" s="335" t="s">
        <v>4</v>
      </c>
      <c r="N4" s="336"/>
      <c r="O4" s="337" t="s">
        <v>64</v>
      </c>
      <c r="P4" s="338"/>
      <c r="Q4" s="338"/>
      <c r="R4" s="338"/>
      <c r="S4" s="338"/>
      <c r="T4" s="338"/>
      <c r="U4" s="338"/>
      <c r="V4" s="338"/>
      <c r="W4" s="338"/>
      <c r="X4" s="30"/>
    </row>
    <row r="5" spans="2:24" ht="24" customHeight="1" x14ac:dyDescent="0.15">
      <c r="B5" s="339" t="s">
        <v>22</v>
      </c>
      <c r="C5" s="340"/>
      <c r="D5" s="343" t="s">
        <v>108</v>
      </c>
      <c r="E5" s="344"/>
      <c r="F5" s="344"/>
      <c r="G5" s="344"/>
      <c r="H5" s="344"/>
      <c r="I5" s="344"/>
      <c r="J5" s="344"/>
      <c r="K5" s="344"/>
      <c r="L5" s="345"/>
      <c r="M5" s="349" t="s">
        <v>54</v>
      </c>
      <c r="N5" s="350"/>
      <c r="O5" s="351" t="s">
        <v>90</v>
      </c>
      <c r="P5" s="352"/>
      <c r="Q5" s="352"/>
      <c r="R5" s="352"/>
      <c r="S5" s="352"/>
      <c r="T5" s="352"/>
      <c r="U5" s="352"/>
      <c r="V5" s="352"/>
      <c r="W5" s="352"/>
      <c r="X5" s="31"/>
    </row>
    <row r="6" spans="2:24" ht="56.1" customHeight="1" x14ac:dyDescent="0.15">
      <c r="B6" s="341"/>
      <c r="C6" s="342"/>
      <c r="D6" s="346"/>
      <c r="E6" s="347"/>
      <c r="F6" s="347"/>
      <c r="G6" s="347"/>
      <c r="H6" s="347"/>
      <c r="I6" s="347"/>
      <c r="J6" s="347"/>
      <c r="K6" s="347"/>
      <c r="L6" s="348"/>
      <c r="M6" s="353" t="s">
        <v>53</v>
      </c>
      <c r="N6" s="356" t="s">
        <v>55</v>
      </c>
      <c r="O6" s="252" t="s">
        <v>253</v>
      </c>
      <c r="P6" s="253"/>
      <c r="Q6" s="253"/>
      <c r="R6" s="253"/>
      <c r="S6" s="253"/>
      <c r="T6" s="253"/>
      <c r="U6" s="253"/>
      <c r="V6" s="253"/>
      <c r="W6" s="253"/>
      <c r="X6" s="254"/>
    </row>
    <row r="7" spans="2:24" ht="50.1" customHeight="1" x14ac:dyDescent="0.15">
      <c r="B7" s="361" t="s">
        <v>58</v>
      </c>
      <c r="C7" s="32" t="s">
        <v>65</v>
      </c>
      <c r="D7" s="364" t="s">
        <v>252</v>
      </c>
      <c r="E7" s="365"/>
      <c r="F7" s="365"/>
      <c r="G7" s="365"/>
      <c r="H7" s="365"/>
      <c r="I7" s="365"/>
      <c r="J7" s="365"/>
      <c r="K7" s="365"/>
      <c r="L7" s="366"/>
      <c r="M7" s="354"/>
      <c r="N7" s="357"/>
      <c r="O7" s="358"/>
      <c r="P7" s="359"/>
      <c r="Q7" s="359"/>
      <c r="R7" s="359"/>
      <c r="S7" s="359"/>
      <c r="T7" s="359"/>
      <c r="U7" s="359"/>
      <c r="V7" s="359"/>
      <c r="W7" s="359"/>
      <c r="X7" s="360"/>
    </row>
    <row r="8" spans="2:24" ht="60" customHeight="1" x14ac:dyDescent="0.15">
      <c r="B8" s="362"/>
      <c r="C8" s="33" t="s">
        <v>66</v>
      </c>
      <c r="D8" s="367" t="s">
        <v>250</v>
      </c>
      <c r="E8" s="368"/>
      <c r="F8" s="368"/>
      <c r="G8" s="368"/>
      <c r="H8" s="368"/>
      <c r="I8" s="368"/>
      <c r="J8" s="368"/>
      <c r="K8" s="368"/>
      <c r="L8" s="369"/>
      <c r="M8" s="354"/>
      <c r="N8" s="34" t="s">
        <v>56</v>
      </c>
      <c r="O8" s="370" t="s">
        <v>68</v>
      </c>
      <c r="P8" s="371"/>
      <c r="Q8" s="371"/>
      <c r="R8" s="371"/>
      <c r="S8" s="371"/>
      <c r="T8" s="371"/>
      <c r="U8" s="371"/>
      <c r="V8" s="371"/>
      <c r="W8" s="371"/>
      <c r="X8" s="35"/>
    </row>
    <row r="9" spans="2:24" ht="60" customHeight="1" x14ac:dyDescent="0.15">
      <c r="B9" s="363"/>
      <c r="C9" s="36" t="s">
        <v>67</v>
      </c>
      <c r="D9" s="372" t="s">
        <v>251</v>
      </c>
      <c r="E9" s="373"/>
      <c r="F9" s="373"/>
      <c r="G9" s="373"/>
      <c r="H9" s="373"/>
      <c r="I9" s="373"/>
      <c r="J9" s="373"/>
      <c r="K9" s="373"/>
      <c r="L9" s="374"/>
      <c r="M9" s="355"/>
      <c r="N9" s="37" t="s">
        <v>57</v>
      </c>
      <c r="O9" s="324" t="s">
        <v>69</v>
      </c>
      <c r="P9" s="325"/>
      <c r="Q9" s="325"/>
      <c r="R9" s="325"/>
      <c r="S9" s="325"/>
      <c r="T9" s="325"/>
      <c r="U9" s="325"/>
      <c r="V9" s="325"/>
      <c r="W9" s="325"/>
      <c r="X9" s="38"/>
    </row>
    <row r="10" spans="2:24" ht="27.95" customHeight="1" x14ac:dyDescent="0.15">
      <c r="B10" s="326" t="s">
        <v>23</v>
      </c>
      <c r="C10" s="327"/>
      <c r="D10" s="328" t="s">
        <v>109</v>
      </c>
      <c r="E10" s="329"/>
      <c r="F10" s="329"/>
      <c r="G10" s="329"/>
      <c r="H10" s="329"/>
      <c r="I10" s="329"/>
      <c r="J10" s="330"/>
      <c r="K10" s="330"/>
      <c r="L10" s="331"/>
      <c r="M10" s="326" t="s">
        <v>26</v>
      </c>
      <c r="N10" s="327"/>
      <c r="O10" s="332" t="s">
        <v>63</v>
      </c>
      <c r="P10" s="333"/>
      <c r="Q10" s="333"/>
      <c r="R10" s="333"/>
      <c r="S10" s="333"/>
      <c r="T10" s="333"/>
      <c r="U10" s="333"/>
      <c r="V10" s="333"/>
      <c r="W10" s="333"/>
      <c r="X10" s="39"/>
    </row>
    <row r="11" spans="2:24" ht="18" customHeight="1" x14ac:dyDescent="0.15">
      <c r="B11" s="313" t="s">
        <v>24</v>
      </c>
      <c r="C11" s="314"/>
      <c r="D11" s="234" t="s">
        <v>5</v>
      </c>
      <c r="E11" s="235"/>
      <c r="F11" s="235"/>
      <c r="G11" s="235"/>
      <c r="H11" s="235"/>
      <c r="I11" s="235"/>
      <c r="J11" s="235"/>
      <c r="K11" s="235"/>
      <c r="L11" s="315"/>
      <c r="M11" s="313" t="s">
        <v>30</v>
      </c>
      <c r="N11" s="314"/>
      <c r="O11" s="40" t="s">
        <v>143</v>
      </c>
      <c r="P11" s="319" t="s">
        <v>145</v>
      </c>
      <c r="Q11" s="319"/>
      <c r="R11" s="41" t="s">
        <v>148</v>
      </c>
      <c r="S11" s="41" t="s">
        <v>37</v>
      </c>
      <c r="T11" s="42" t="s">
        <v>147</v>
      </c>
      <c r="U11" s="43" t="s">
        <v>149</v>
      </c>
      <c r="V11" s="552" t="s">
        <v>146</v>
      </c>
      <c r="W11" s="553"/>
      <c r="X11" s="295" t="s">
        <v>62</v>
      </c>
    </row>
    <row r="12" spans="2:24" ht="18" customHeight="1" thickBot="1" x14ac:dyDescent="0.2">
      <c r="B12" s="300"/>
      <c r="C12" s="301"/>
      <c r="D12" s="316"/>
      <c r="E12" s="317"/>
      <c r="F12" s="317"/>
      <c r="G12" s="317"/>
      <c r="H12" s="317"/>
      <c r="I12" s="317"/>
      <c r="J12" s="317"/>
      <c r="K12" s="317"/>
      <c r="L12" s="318"/>
      <c r="M12" s="300"/>
      <c r="N12" s="301"/>
      <c r="O12" s="44" t="s">
        <v>150</v>
      </c>
      <c r="P12" s="297" t="s">
        <v>145</v>
      </c>
      <c r="Q12" s="297"/>
      <c r="R12" s="45" t="s">
        <v>156</v>
      </c>
      <c r="S12" s="45" t="s">
        <v>37</v>
      </c>
      <c r="T12" s="46" t="s">
        <v>147</v>
      </c>
      <c r="U12" s="47" t="s">
        <v>149</v>
      </c>
      <c r="V12" s="554" t="s">
        <v>146</v>
      </c>
      <c r="W12" s="555"/>
      <c r="X12" s="296"/>
    </row>
    <row r="13" spans="2:24" ht="38.1" customHeight="1" x14ac:dyDescent="0.15">
      <c r="B13" s="298" t="s">
        <v>244</v>
      </c>
      <c r="C13" s="299"/>
      <c r="D13" s="302" t="s">
        <v>158</v>
      </c>
      <c r="E13" s="303"/>
      <c r="F13" s="303"/>
      <c r="G13" s="303"/>
      <c r="H13" s="303"/>
      <c r="I13" s="303"/>
      <c r="J13" s="303"/>
      <c r="K13" s="303"/>
      <c r="L13" s="304"/>
      <c r="M13" s="305" t="s">
        <v>61</v>
      </c>
      <c r="N13" s="306"/>
      <c r="O13" s="306"/>
      <c r="P13" s="306"/>
      <c r="Q13" s="306"/>
      <c r="R13" s="306"/>
      <c r="S13" s="306"/>
      <c r="T13" s="306"/>
      <c r="U13" s="306"/>
      <c r="V13" s="306"/>
      <c r="W13" s="306"/>
      <c r="X13" s="307"/>
    </row>
    <row r="14" spans="2:24" ht="38.1" customHeight="1" thickBot="1" x14ac:dyDescent="0.2">
      <c r="B14" s="300"/>
      <c r="C14" s="301"/>
      <c r="D14" s="154" t="s">
        <v>245</v>
      </c>
      <c r="E14" s="308" t="s">
        <v>246</v>
      </c>
      <c r="F14" s="308"/>
      <c r="G14" s="308"/>
      <c r="H14" s="308"/>
      <c r="I14" s="308"/>
      <c r="J14" s="308"/>
      <c r="K14" s="308"/>
      <c r="L14" s="309"/>
      <c r="M14" s="310" t="s">
        <v>248</v>
      </c>
      <c r="N14" s="311"/>
      <c r="O14" s="312" t="s">
        <v>246</v>
      </c>
      <c r="P14" s="312"/>
      <c r="Q14" s="312"/>
      <c r="R14" s="312"/>
      <c r="S14" s="312"/>
      <c r="T14" s="312"/>
      <c r="U14" s="312"/>
      <c r="V14" s="312"/>
      <c r="W14" s="312"/>
      <c r="X14" s="39"/>
    </row>
    <row r="15" spans="2:24" ht="42" customHeight="1" x14ac:dyDescent="0.15">
      <c r="B15" s="276" t="s">
        <v>15</v>
      </c>
      <c r="C15" s="277"/>
      <c r="D15" s="280" t="s">
        <v>112</v>
      </c>
      <c r="E15" s="281"/>
      <c r="F15" s="281"/>
      <c r="G15" s="281"/>
      <c r="H15" s="281"/>
      <c r="I15" s="281"/>
      <c r="J15" s="282"/>
      <c r="K15" s="281" t="s">
        <v>113</v>
      </c>
      <c r="L15" s="283"/>
      <c r="M15" s="284" t="s">
        <v>115</v>
      </c>
      <c r="N15" s="281"/>
      <c r="O15" s="281"/>
      <c r="P15" s="281"/>
      <c r="Q15" s="281"/>
      <c r="R15" s="281"/>
      <c r="S15" s="281"/>
      <c r="T15" s="281"/>
      <c r="U15" s="282"/>
      <c r="V15" s="280" t="s">
        <v>114</v>
      </c>
      <c r="W15" s="281"/>
      <c r="X15" s="283"/>
    </row>
    <row r="16" spans="2:24" ht="35.25" customHeight="1" x14ac:dyDescent="0.15">
      <c r="B16" s="278"/>
      <c r="C16" s="279"/>
      <c r="D16" s="285" t="s">
        <v>225</v>
      </c>
      <c r="E16" s="286"/>
      <c r="F16" s="286"/>
      <c r="G16" s="286"/>
      <c r="H16" s="286"/>
      <c r="I16" s="286"/>
      <c r="J16" s="287"/>
      <c r="K16" s="286" t="s">
        <v>226</v>
      </c>
      <c r="L16" s="288"/>
      <c r="M16" s="289" t="s">
        <v>227</v>
      </c>
      <c r="N16" s="290"/>
      <c r="O16" s="290"/>
      <c r="P16" s="290"/>
      <c r="Q16" s="290"/>
      <c r="R16" s="290"/>
      <c r="S16" s="290"/>
      <c r="T16" s="290"/>
      <c r="U16" s="291"/>
      <c r="V16" s="292" t="s">
        <v>215</v>
      </c>
      <c r="W16" s="293"/>
      <c r="X16" s="294"/>
    </row>
    <row r="17" spans="2:24" ht="60" customHeight="1" x14ac:dyDescent="0.15">
      <c r="B17" s="224" t="s">
        <v>27</v>
      </c>
      <c r="C17" s="227" t="s">
        <v>6</v>
      </c>
      <c r="D17" s="531" t="s">
        <v>152</v>
      </c>
      <c r="E17" s="532"/>
      <c r="F17" s="532"/>
      <c r="G17" s="532"/>
      <c r="H17" s="48" t="s">
        <v>78</v>
      </c>
      <c r="I17" s="49"/>
      <c r="J17" s="50"/>
      <c r="K17" s="542" t="s">
        <v>70</v>
      </c>
      <c r="L17" s="543"/>
      <c r="M17" s="548" t="s">
        <v>151</v>
      </c>
      <c r="N17" s="549"/>
      <c r="O17" s="549"/>
      <c r="P17" s="51" t="s">
        <v>78</v>
      </c>
      <c r="Q17" s="51"/>
      <c r="R17" s="52"/>
      <c r="S17" s="53"/>
      <c r="T17" s="53"/>
      <c r="U17" s="53"/>
      <c r="V17" s="252" t="s">
        <v>89</v>
      </c>
      <c r="W17" s="253"/>
      <c r="X17" s="254"/>
    </row>
    <row r="18" spans="2:24" ht="30" customHeight="1" x14ac:dyDescent="0.15">
      <c r="B18" s="225"/>
      <c r="C18" s="227"/>
      <c r="D18" s="54"/>
      <c r="E18" s="55"/>
      <c r="F18" s="55"/>
      <c r="G18" s="55"/>
      <c r="H18" s="55"/>
      <c r="I18" s="55"/>
      <c r="J18" s="56"/>
      <c r="K18" s="542"/>
      <c r="L18" s="543"/>
      <c r="M18" s="53"/>
      <c r="N18" s="53"/>
      <c r="O18" s="53"/>
      <c r="P18" s="53"/>
      <c r="Q18" s="53"/>
      <c r="R18" s="53"/>
      <c r="S18" s="53"/>
      <c r="T18" s="53"/>
      <c r="U18" s="53"/>
      <c r="V18" s="255" t="s">
        <v>216</v>
      </c>
      <c r="W18" s="256"/>
      <c r="X18" s="257"/>
    </row>
    <row r="19" spans="2:24" ht="35.1" customHeight="1" x14ac:dyDescent="0.15">
      <c r="B19" s="225"/>
      <c r="C19" s="227"/>
      <c r="D19" s="57" t="s">
        <v>154</v>
      </c>
      <c r="E19" s="58"/>
      <c r="F19" s="59"/>
      <c r="G19" s="59"/>
      <c r="H19" s="59"/>
      <c r="I19" s="59"/>
      <c r="J19" s="60"/>
      <c r="K19" s="542"/>
      <c r="L19" s="543"/>
      <c r="M19" s="61" t="s">
        <v>155</v>
      </c>
      <c r="N19" s="61"/>
      <c r="O19" s="62"/>
      <c r="P19" s="62"/>
      <c r="Q19" s="62"/>
      <c r="R19" s="63"/>
      <c r="S19" s="63"/>
      <c r="T19" s="63"/>
      <c r="U19" s="63"/>
      <c r="V19" s="258"/>
      <c r="W19" s="259"/>
      <c r="X19" s="260"/>
    </row>
    <row r="20" spans="2:24" ht="60" customHeight="1" x14ac:dyDescent="0.15">
      <c r="B20" s="225"/>
      <c r="C20" s="261" t="s">
        <v>7</v>
      </c>
      <c r="D20" s="533" t="s">
        <v>153</v>
      </c>
      <c r="E20" s="534"/>
      <c r="F20" s="534"/>
      <c r="G20" s="534"/>
      <c r="H20" s="48" t="s">
        <v>78</v>
      </c>
      <c r="I20" s="48"/>
      <c r="J20" s="64"/>
      <c r="K20" s="262" t="s">
        <v>87</v>
      </c>
      <c r="L20" s="263"/>
      <c r="M20" s="550" t="s">
        <v>153</v>
      </c>
      <c r="N20" s="551"/>
      <c r="O20" s="551"/>
      <c r="P20" s="51" t="s">
        <v>78</v>
      </c>
      <c r="Q20" s="51"/>
      <c r="R20" s="65"/>
      <c r="S20" s="65"/>
      <c r="T20" s="65"/>
      <c r="U20" s="65"/>
      <c r="V20" s="264" t="s">
        <v>88</v>
      </c>
      <c r="W20" s="265"/>
      <c r="X20" s="266"/>
    </row>
    <row r="21" spans="2:24" ht="26.1" customHeight="1" x14ac:dyDescent="0.15">
      <c r="B21" s="225"/>
      <c r="C21" s="227"/>
      <c r="D21" s="528"/>
      <c r="E21" s="529"/>
      <c r="F21" s="529"/>
      <c r="G21" s="529"/>
      <c r="H21" s="529"/>
      <c r="I21" s="529"/>
      <c r="J21" s="530"/>
      <c r="K21" s="228"/>
      <c r="L21" s="229"/>
      <c r="M21" s="546"/>
      <c r="N21" s="437"/>
      <c r="O21" s="437"/>
      <c r="P21" s="437"/>
      <c r="Q21" s="437"/>
      <c r="R21" s="437"/>
      <c r="S21" s="437"/>
      <c r="T21" s="437"/>
      <c r="U21" s="547"/>
      <c r="V21" s="267" t="s">
        <v>217</v>
      </c>
      <c r="W21" s="268"/>
      <c r="X21" s="269"/>
    </row>
    <row r="22" spans="2:24" ht="80.099999999999994" customHeight="1" x14ac:dyDescent="0.15">
      <c r="B22" s="225"/>
      <c r="C22" s="66" t="s">
        <v>52</v>
      </c>
      <c r="D22" s="208" t="s">
        <v>71</v>
      </c>
      <c r="E22" s="209"/>
      <c r="F22" s="209"/>
      <c r="G22" s="209"/>
      <c r="H22" s="209"/>
      <c r="I22" s="209"/>
      <c r="J22" s="210"/>
      <c r="K22" s="208" t="s">
        <v>75</v>
      </c>
      <c r="L22" s="211"/>
      <c r="M22" s="212" t="s">
        <v>79</v>
      </c>
      <c r="N22" s="213"/>
      <c r="O22" s="213"/>
      <c r="P22" s="213"/>
      <c r="Q22" s="213"/>
      <c r="R22" s="213"/>
      <c r="S22" s="213"/>
      <c r="T22" s="213"/>
      <c r="U22" s="214"/>
      <c r="V22" s="215" t="s">
        <v>83</v>
      </c>
      <c r="W22" s="216"/>
      <c r="X22" s="217"/>
    </row>
    <row r="23" spans="2:24" ht="80.099999999999994" customHeight="1" x14ac:dyDescent="0.15">
      <c r="B23" s="225"/>
      <c r="C23" s="67" t="s">
        <v>8</v>
      </c>
      <c r="D23" s="208" t="s">
        <v>72</v>
      </c>
      <c r="E23" s="209"/>
      <c r="F23" s="209"/>
      <c r="G23" s="209"/>
      <c r="H23" s="209"/>
      <c r="I23" s="209"/>
      <c r="J23" s="210"/>
      <c r="K23" s="208" t="s">
        <v>77</v>
      </c>
      <c r="L23" s="211"/>
      <c r="M23" s="212" t="s">
        <v>80</v>
      </c>
      <c r="N23" s="213"/>
      <c r="O23" s="213"/>
      <c r="P23" s="213"/>
      <c r="Q23" s="213"/>
      <c r="R23" s="213"/>
      <c r="S23" s="213"/>
      <c r="T23" s="213"/>
      <c r="U23" s="214"/>
      <c r="V23" s="215" t="s">
        <v>84</v>
      </c>
      <c r="W23" s="216"/>
      <c r="X23" s="217"/>
    </row>
    <row r="24" spans="2:24" ht="80.099999999999994" customHeight="1" x14ac:dyDescent="0.15">
      <c r="B24" s="225"/>
      <c r="C24" s="67" t="s">
        <v>10</v>
      </c>
      <c r="D24" s="208" t="s">
        <v>73</v>
      </c>
      <c r="E24" s="209"/>
      <c r="F24" s="209"/>
      <c r="G24" s="209"/>
      <c r="H24" s="209"/>
      <c r="I24" s="209"/>
      <c r="J24" s="210"/>
      <c r="K24" s="208" t="s">
        <v>76</v>
      </c>
      <c r="L24" s="211"/>
      <c r="M24" s="212" t="s">
        <v>82</v>
      </c>
      <c r="N24" s="213"/>
      <c r="O24" s="213"/>
      <c r="P24" s="213"/>
      <c r="Q24" s="213"/>
      <c r="R24" s="213"/>
      <c r="S24" s="213"/>
      <c r="T24" s="213"/>
      <c r="U24" s="214"/>
      <c r="V24" s="215" t="s">
        <v>85</v>
      </c>
      <c r="W24" s="216"/>
      <c r="X24" s="217"/>
    </row>
    <row r="25" spans="2:24" ht="80.099999999999994" customHeight="1" x14ac:dyDescent="0.15">
      <c r="B25" s="225"/>
      <c r="C25" s="68" t="s">
        <v>11</v>
      </c>
      <c r="D25" s="218" t="s">
        <v>74</v>
      </c>
      <c r="E25" s="218"/>
      <c r="F25" s="218"/>
      <c r="G25" s="218"/>
      <c r="H25" s="218"/>
      <c r="I25" s="218"/>
      <c r="J25" s="218"/>
      <c r="K25" s="544"/>
      <c r="L25" s="545"/>
      <c r="M25" s="212" t="s">
        <v>81</v>
      </c>
      <c r="N25" s="213"/>
      <c r="O25" s="213"/>
      <c r="P25" s="213"/>
      <c r="Q25" s="213"/>
      <c r="R25" s="213"/>
      <c r="S25" s="213"/>
      <c r="T25" s="213"/>
      <c r="U25" s="214"/>
      <c r="V25" s="219" t="s">
        <v>86</v>
      </c>
      <c r="W25" s="219"/>
      <c r="X25" s="220"/>
    </row>
    <row r="26" spans="2:24" ht="75.95" customHeight="1" thickBot="1" x14ac:dyDescent="0.2">
      <c r="B26" s="226"/>
      <c r="C26" s="69" t="s">
        <v>116</v>
      </c>
      <c r="D26" s="538" t="s">
        <v>9</v>
      </c>
      <c r="E26" s="539"/>
      <c r="F26" s="539"/>
      <c r="G26" s="539"/>
      <c r="H26" s="539"/>
      <c r="I26" s="539"/>
      <c r="J26" s="539"/>
      <c r="K26" s="540" t="s">
        <v>9</v>
      </c>
      <c r="L26" s="541"/>
      <c r="M26" s="535" t="s">
        <v>9</v>
      </c>
      <c r="N26" s="536"/>
      <c r="O26" s="536"/>
      <c r="P26" s="536"/>
      <c r="Q26" s="536"/>
      <c r="R26" s="536"/>
      <c r="S26" s="536"/>
      <c r="T26" s="536"/>
      <c r="U26" s="537"/>
      <c r="V26" s="525" t="s">
        <v>9</v>
      </c>
      <c r="W26" s="526"/>
      <c r="X26" s="527"/>
    </row>
  </sheetData>
  <mergeCells count="87">
    <mergeCell ref="B10:C10"/>
    <mergeCell ref="M13:X13"/>
    <mergeCell ref="O14:W14"/>
    <mergeCell ref="M14:N14"/>
    <mergeCell ref="M4:N4"/>
    <mergeCell ref="B5:C6"/>
    <mergeCell ref="D5:L6"/>
    <mergeCell ref="M5:N5"/>
    <mergeCell ref="M6:M9"/>
    <mergeCell ref="N6:N7"/>
    <mergeCell ref="B7:B9"/>
    <mergeCell ref="D7:L7"/>
    <mergeCell ref="D8:L8"/>
    <mergeCell ref="D9:L9"/>
    <mergeCell ref="B4:C4"/>
    <mergeCell ref="D4:L4"/>
    <mergeCell ref="B1:C1"/>
    <mergeCell ref="D2:L2"/>
    <mergeCell ref="M2:X2"/>
    <mergeCell ref="B3:C3"/>
    <mergeCell ref="D3:L3"/>
    <mergeCell ref="M3:N3"/>
    <mergeCell ref="B2:C2"/>
    <mergeCell ref="O3:W3"/>
    <mergeCell ref="D10:L10"/>
    <mergeCell ref="M10:N10"/>
    <mergeCell ref="V15:X15"/>
    <mergeCell ref="P11:Q11"/>
    <mergeCell ref="V11:W11"/>
    <mergeCell ref="M11:N12"/>
    <mergeCell ref="P12:Q12"/>
    <mergeCell ref="V12:W12"/>
    <mergeCell ref="X11:X12"/>
    <mergeCell ref="M15:U15"/>
    <mergeCell ref="O10:W10"/>
    <mergeCell ref="E14:L14"/>
    <mergeCell ref="B11:C12"/>
    <mergeCell ref="D13:L13"/>
    <mergeCell ref="B15:C16"/>
    <mergeCell ref="D15:J15"/>
    <mergeCell ref="K15:L15"/>
    <mergeCell ref="D16:J16"/>
    <mergeCell ref="K16:L16"/>
    <mergeCell ref="D11:L12"/>
    <mergeCell ref="B13:C14"/>
    <mergeCell ref="V16:X16"/>
    <mergeCell ref="C17:C19"/>
    <mergeCell ref="K17:L19"/>
    <mergeCell ref="D25:J25"/>
    <mergeCell ref="K25:L25"/>
    <mergeCell ref="V25:X25"/>
    <mergeCell ref="V22:X22"/>
    <mergeCell ref="V23:X23"/>
    <mergeCell ref="M16:U16"/>
    <mergeCell ref="M23:U23"/>
    <mergeCell ref="M22:U22"/>
    <mergeCell ref="M21:U21"/>
    <mergeCell ref="M17:O17"/>
    <mergeCell ref="M20:O20"/>
    <mergeCell ref="B17:B26"/>
    <mergeCell ref="D26:J26"/>
    <mergeCell ref="K26:L26"/>
    <mergeCell ref="D22:J22"/>
    <mergeCell ref="K22:L22"/>
    <mergeCell ref="D23:J23"/>
    <mergeCell ref="K23:L23"/>
    <mergeCell ref="V26:X26"/>
    <mergeCell ref="C20:C21"/>
    <mergeCell ref="K20:L21"/>
    <mergeCell ref="D21:J21"/>
    <mergeCell ref="D17:G17"/>
    <mergeCell ref="D20:G20"/>
    <mergeCell ref="V18:X19"/>
    <mergeCell ref="V17:X17"/>
    <mergeCell ref="D24:J24"/>
    <mergeCell ref="K24:L24"/>
    <mergeCell ref="V24:X24"/>
    <mergeCell ref="V20:X20"/>
    <mergeCell ref="V21:X21"/>
    <mergeCell ref="M25:U25"/>
    <mergeCell ref="M26:U26"/>
    <mergeCell ref="M24:U24"/>
    <mergeCell ref="O9:W9"/>
    <mergeCell ref="O8:W8"/>
    <mergeCell ref="O5:W5"/>
    <mergeCell ref="O4:W4"/>
    <mergeCell ref="O6:X7"/>
  </mergeCells>
  <phoneticPr fontId="1"/>
  <printOptions horizontalCentered="1" verticalCentered="1"/>
  <pageMargins left="0.39370078740157483" right="0.39370078740157483" top="0.51181102362204722" bottom="0.39370078740157483" header="0.31496062992125984" footer="0.31496062992125984"/>
  <pageSetup paperSize="8" scale="70"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7659" r:id="rId4" name="Check Box 11">
              <controlPr defaultSize="0" autoFill="0" autoLine="0" autoPict="0" altText="">
                <anchor moveWithCells="1">
                  <from>
                    <xdr:col>13</xdr:col>
                    <xdr:colOff>600075</xdr:colOff>
                    <xdr:row>18</xdr:row>
                    <xdr:rowOff>47625</xdr:rowOff>
                  </from>
                  <to>
                    <xdr:col>15</xdr:col>
                    <xdr:colOff>476250</xdr:colOff>
                    <xdr:row>18</xdr:row>
                    <xdr:rowOff>257175</xdr:rowOff>
                  </to>
                </anchor>
              </controlPr>
            </control>
          </mc:Choice>
        </mc:AlternateContent>
        <mc:AlternateContent xmlns:mc="http://schemas.openxmlformats.org/markup-compatibility/2006">
          <mc:Choice Requires="x14">
            <control shapeId="27660" r:id="rId5" name="Check Box 12">
              <controlPr defaultSize="0" autoFill="0" autoLine="0" autoPict="0">
                <anchor moveWithCells="1">
                  <from>
                    <xdr:col>15</xdr:col>
                    <xdr:colOff>733425</xdr:colOff>
                    <xdr:row>18</xdr:row>
                    <xdr:rowOff>47625</xdr:rowOff>
                  </from>
                  <to>
                    <xdr:col>16</xdr:col>
                    <xdr:colOff>561975</xdr:colOff>
                    <xdr:row>18</xdr:row>
                    <xdr:rowOff>257175</xdr:rowOff>
                  </to>
                </anchor>
              </controlPr>
            </control>
          </mc:Choice>
        </mc:AlternateContent>
        <mc:AlternateContent xmlns:mc="http://schemas.openxmlformats.org/markup-compatibility/2006">
          <mc:Choice Requires="x14">
            <control shapeId="27661" r:id="rId6" name="Check Box 13">
              <controlPr defaultSize="0" autoFill="0" autoLine="0" autoPict="0" altText="">
                <anchor moveWithCells="1">
                  <from>
                    <xdr:col>4</xdr:col>
                    <xdr:colOff>704850</xdr:colOff>
                    <xdr:row>18</xdr:row>
                    <xdr:rowOff>47625</xdr:rowOff>
                  </from>
                  <to>
                    <xdr:col>7</xdr:col>
                    <xdr:colOff>190500</xdr:colOff>
                    <xdr:row>18</xdr:row>
                    <xdr:rowOff>266700</xdr:rowOff>
                  </to>
                </anchor>
              </controlPr>
            </control>
          </mc:Choice>
        </mc:AlternateContent>
        <mc:AlternateContent xmlns:mc="http://schemas.openxmlformats.org/markup-compatibility/2006">
          <mc:Choice Requires="x14">
            <control shapeId="27662" r:id="rId7" name="Check Box 14">
              <controlPr defaultSize="0" autoFill="0" autoLine="0" autoPict="0">
                <anchor moveWithCells="1">
                  <from>
                    <xdr:col>8</xdr:col>
                    <xdr:colOff>28575</xdr:colOff>
                    <xdr:row>18</xdr:row>
                    <xdr:rowOff>47625</xdr:rowOff>
                  </from>
                  <to>
                    <xdr:col>9</xdr:col>
                    <xdr:colOff>123825</xdr:colOff>
                    <xdr:row>18</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E5AC7-D5FD-455D-8C47-3C8AC7AB6D56}">
  <sheetPr>
    <tabColor rgb="FFFFFF00"/>
  </sheetPr>
  <dimension ref="B1:Z20"/>
  <sheetViews>
    <sheetView view="pageBreakPreview" zoomScale="55" zoomScaleNormal="60" zoomScaleSheetLayoutView="55" workbookViewId="0">
      <selection activeCell="X16" sqref="X16:X17"/>
    </sheetView>
  </sheetViews>
  <sheetFormatPr defaultColWidth="12.625" defaultRowHeight="13.5" x14ac:dyDescent="0.15"/>
  <cols>
    <col min="1" max="1" width="1" style="28" customWidth="1"/>
    <col min="2" max="2" width="4.625" style="28" customWidth="1"/>
    <col min="3" max="3" width="16.625" style="28" customWidth="1"/>
    <col min="4" max="4" width="10.625" style="28" customWidth="1"/>
    <col min="5" max="5" width="11.625" style="28" customWidth="1"/>
    <col min="6" max="7" width="4.625" style="28" customWidth="1"/>
    <col min="8" max="8" width="7.125" style="28" customWidth="1"/>
    <col min="9" max="9" width="9.625" style="28" customWidth="1"/>
    <col min="10" max="10" width="13.625" style="28" customWidth="1"/>
    <col min="11" max="11" width="52.625" style="28" customWidth="1"/>
    <col min="12" max="12" width="6.625" style="28" customWidth="1"/>
    <col min="13" max="14" width="11.125" style="28" customWidth="1"/>
    <col min="15" max="15" width="4.625" style="28" customWidth="1"/>
    <col min="16" max="16" width="13.125" style="28" customWidth="1"/>
    <col min="17" max="17" width="8.625" style="28" customWidth="1"/>
    <col min="18" max="18" width="12.625" style="28" customWidth="1"/>
    <col min="19" max="19" width="4.625" style="28" customWidth="1"/>
    <col min="20" max="20" width="11.625" style="28" customWidth="1"/>
    <col min="21" max="21" width="4.625" style="28" customWidth="1"/>
    <col min="22" max="22" width="15.625" style="28" customWidth="1"/>
    <col min="23" max="23" width="6.625" style="28" customWidth="1"/>
    <col min="24" max="24" width="24.625" style="28" customWidth="1"/>
    <col min="25" max="31" width="10.625" style="28" customWidth="1"/>
    <col min="32" max="16384" width="12.625" style="28"/>
  </cols>
  <sheetData>
    <row r="1" spans="2:26" ht="27.95" customHeight="1" thickBot="1" x14ac:dyDescent="0.2">
      <c r="B1" s="460" t="s">
        <v>235</v>
      </c>
      <c r="C1" s="461"/>
      <c r="D1" s="26" t="s">
        <v>237</v>
      </c>
      <c r="E1" s="24"/>
      <c r="F1" s="24"/>
      <c r="G1" s="24"/>
      <c r="H1" s="24"/>
      <c r="I1" s="24"/>
      <c r="J1" s="24"/>
      <c r="K1" s="25"/>
      <c r="L1" s="26"/>
      <c r="M1" s="26"/>
      <c r="N1" s="26"/>
      <c r="O1" s="26"/>
      <c r="P1" s="26"/>
      <c r="Q1" s="26"/>
      <c r="R1" s="26"/>
      <c r="S1" s="26"/>
      <c r="T1" s="26"/>
      <c r="U1" s="26"/>
      <c r="V1" s="24"/>
      <c r="W1" s="24"/>
      <c r="X1" s="27" t="s">
        <v>127</v>
      </c>
    </row>
    <row r="2" spans="2:26" ht="24" customHeight="1" x14ac:dyDescent="0.15">
      <c r="B2" s="462" t="s">
        <v>21</v>
      </c>
      <c r="C2" s="463"/>
      <c r="D2" s="464" t="str">
        <f>'【新】試行調査表（現場試行前作成）_1-1(記入例)'!D3</f>
        <v>○○事務所　〇〇課</v>
      </c>
      <c r="E2" s="464"/>
      <c r="F2" s="464"/>
      <c r="G2" s="464"/>
      <c r="H2" s="464"/>
      <c r="I2" s="464"/>
      <c r="J2" s="464"/>
      <c r="K2" s="464"/>
      <c r="L2" s="465"/>
      <c r="M2" s="466" t="s">
        <v>25</v>
      </c>
      <c r="N2" s="467"/>
      <c r="O2" s="562" t="str">
        <f>'【新】試行調査表（現場試行前作成）_1-1(記入例)'!O3</f>
        <v>〇〇株式会社</v>
      </c>
      <c r="P2" s="563"/>
      <c r="Q2" s="563"/>
      <c r="R2" s="563"/>
      <c r="S2" s="563"/>
      <c r="T2" s="563"/>
      <c r="U2" s="563"/>
      <c r="V2" s="563"/>
      <c r="W2" s="563"/>
      <c r="X2" s="564"/>
    </row>
    <row r="3" spans="2:26" ht="24" customHeight="1" thickBot="1" x14ac:dyDescent="0.2">
      <c r="B3" s="471" t="s">
        <v>3</v>
      </c>
      <c r="C3" s="472"/>
      <c r="D3" s="473" t="str">
        <f>'【新】試行調査表（現場試行前作成）_1-1(記入例)'!D4</f>
        <v>急勾配でも除草できる無⼈化・遠隔化技術</v>
      </c>
      <c r="E3" s="473"/>
      <c r="F3" s="473"/>
      <c r="G3" s="473"/>
      <c r="H3" s="473"/>
      <c r="I3" s="473"/>
      <c r="J3" s="473"/>
      <c r="K3" s="473"/>
      <c r="L3" s="474"/>
      <c r="M3" s="475" t="s">
        <v>4</v>
      </c>
      <c r="N3" s="472"/>
      <c r="O3" s="565" t="str">
        <f>'【新】試行調査表（現場試行前作成）_1-1(記入例)'!O4</f>
        <v>遠隔式（リモコン操作）による除草機械</v>
      </c>
      <c r="P3" s="566"/>
      <c r="Q3" s="566"/>
      <c r="R3" s="566"/>
      <c r="S3" s="566"/>
      <c r="T3" s="566"/>
      <c r="U3" s="566"/>
      <c r="V3" s="566"/>
      <c r="W3" s="566"/>
      <c r="X3" s="567"/>
    </row>
    <row r="4" spans="2:26" ht="14.1" customHeight="1" thickBot="1" x14ac:dyDescent="0.2">
      <c r="B4" s="70"/>
      <c r="C4" s="70"/>
      <c r="D4" s="71"/>
      <c r="E4" s="71"/>
      <c r="F4" s="71"/>
      <c r="G4" s="71"/>
      <c r="H4" s="71"/>
      <c r="I4" s="71"/>
      <c r="J4" s="71"/>
      <c r="K4" s="71"/>
      <c r="L4" s="71"/>
      <c r="M4" s="70"/>
      <c r="N4" s="70"/>
      <c r="O4" s="72"/>
      <c r="P4" s="72"/>
      <c r="Q4" s="72"/>
      <c r="R4" s="72"/>
      <c r="S4" s="72"/>
      <c r="T4" s="72"/>
      <c r="U4" s="72"/>
      <c r="V4" s="72"/>
      <c r="W4" s="72"/>
      <c r="X4" s="72"/>
    </row>
    <row r="5" spans="2:26" ht="32.1" customHeight="1" thickBot="1" x14ac:dyDescent="0.2">
      <c r="B5" s="479"/>
      <c r="C5" s="480"/>
      <c r="D5" s="379" t="s">
        <v>0</v>
      </c>
      <c r="E5" s="379"/>
      <c r="F5" s="379"/>
      <c r="G5" s="379"/>
      <c r="H5" s="379"/>
      <c r="I5" s="379"/>
      <c r="J5" s="379"/>
      <c r="K5" s="379"/>
      <c r="L5" s="380"/>
      <c r="M5" s="381" t="s">
        <v>1</v>
      </c>
      <c r="N5" s="382"/>
      <c r="O5" s="382"/>
      <c r="P5" s="382"/>
      <c r="Q5" s="382"/>
      <c r="R5" s="382"/>
      <c r="S5" s="382"/>
      <c r="T5" s="382"/>
      <c r="U5" s="382"/>
      <c r="V5" s="382"/>
      <c r="W5" s="382"/>
      <c r="X5" s="383"/>
    </row>
    <row r="6" spans="2:26" ht="39.950000000000003" customHeight="1" thickTop="1" thickBot="1" x14ac:dyDescent="0.2">
      <c r="B6" s="481" t="s">
        <v>19</v>
      </c>
      <c r="C6" s="482"/>
      <c r="D6" s="482"/>
      <c r="E6" s="482"/>
      <c r="F6" s="482"/>
      <c r="G6" s="482"/>
      <c r="H6" s="482"/>
      <c r="I6" s="482"/>
      <c r="J6" s="482"/>
      <c r="K6" s="482"/>
      <c r="L6" s="482"/>
      <c r="M6" s="443" t="s">
        <v>228</v>
      </c>
      <c r="N6" s="444"/>
      <c r="O6" s="444"/>
      <c r="P6" s="444"/>
      <c r="Q6" s="444"/>
      <c r="R6" s="444"/>
      <c r="S6" s="444"/>
      <c r="T6" s="444"/>
      <c r="U6" s="444"/>
      <c r="V6" s="444"/>
      <c r="W6" s="445"/>
      <c r="X6" s="73" t="s">
        <v>12</v>
      </c>
    </row>
    <row r="7" spans="2:26" ht="26.1" customHeight="1" x14ac:dyDescent="0.15">
      <c r="B7" s="454" t="s">
        <v>15</v>
      </c>
      <c r="C7" s="455"/>
      <c r="D7" s="456" t="s">
        <v>33</v>
      </c>
      <c r="E7" s="457"/>
      <c r="F7" s="457"/>
      <c r="G7" s="457"/>
      <c r="H7" s="457"/>
      <c r="I7" s="457"/>
      <c r="J7" s="457"/>
      <c r="K7" s="458"/>
      <c r="L7" s="74" t="s">
        <v>14</v>
      </c>
      <c r="M7" s="459" t="s">
        <v>20</v>
      </c>
      <c r="N7" s="457"/>
      <c r="O7" s="457"/>
      <c r="P7" s="457"/>
      <c r="Q7" s="457"/>
      <c r="R7" s="457"/>
      <c r="S7" s="458"/>
      <c r="T7" s="458"/>
      <c r="U7" s="458"/>
      <c r="V7" s="458"/>
      <c r="W7" s="74" t="s">
        <v>14</v>
      </c>
      <c r="X7" s="75" t="s">
        <v>224</v>
      </c>
    </row>
    <row r="8" spans="2:26" ht="80.099999999999994" customHeight="1" x14ac:dyDescent="0.15">
      <c r="B8" s="446" t="s">
        <v>28</v>
      </c>
      <c r="C8" s="76" t="s">
        <v>6</v>
      </c>
      <c r="D8" s="449" t="s">
        <v>107</v>
      </c>
      <c r="E8" s="450"/>
      <c r="F8" s="450"/>
      <c r="G8" s="450"/>
      <c r="H8" s="450"/>
      <c r="I8" s="450"/>
      <c r="J8" s="450"/>
      <c r="K8" s="450"/>
      <c r="L8" s="77">
        <v>5</v>
      </c>
      <c r="M8" s="212" t="s">
        <v>104</v>
      </c>
      <c r="N8" s="213"/>
      <c r="O8" s="213"/>
      <c r="P8" s="213"/>
      <c r="Q8" s="213"/>
      <c r="R8" s="213"/>
      <c r="S8" s="213"/>
      <c r="T8" s="213"/>
      <c r="U8" s="213"/>
      <c r="V8" s="213"/>
      <c r="W8" s="78">
        <v>5</v>
      </c>
      <c r="X8" s="79" t="s">
        <v>223</v>
      </c>
      <c r="Y8" s="80">
        <f t="shared" ref="Y8:Y13" si="0">AVERAGE(L8,W8)</f>
        <v>5</v>
      </c>
    </row>
    <row r="9" spans="2:26" ht="80.099999999999994" customHeight="1" x14ac:dyDescent="0.15">
      <c r="B9" s="447"/>
      <c r="C9" s="76" t="s">
        <v>7</v>
      </c>
      <c r="D9" s="449" t="s">
        <v>105</v>
      </c>
      <c r="E9" s="450"/>
      <c r="F9" s="450"/>
      <c r="G9" s="450"/>
      <c r="H9" s="450"/>
      <c r="I9" s="450"/>
      <c r="J9" s="450"/>
      <c r="K9" s="450"/>
      <c r="L9" s="81" t="s">
        <v>9</v>
      </c>
      <c r="M9" s="212" t="s">
        <v>106</v>
      </c>
      <c r="N9" s="213"/>
      <c r="O9" s="213"/>
      <c r="P9" s="213"/>
      <c r="Q9" s="213"/>
      <c r="R9" s="213"/>
      <c r="S9" s="213"/>
      <c r="T9" s="213"/>
      <c r="U9" s="213"/>
      <c r="V9" s="213"/>
      <c r="W9" s="82" t="s">
        <v>9</v>
      </c>
      <c r="X9" s="79" t="s">
        <v>222</v>
      </c>
      <c r="Y9" s="80" t="e">
        <f t="shared" si="0"/>
        <v>#DIV/0!</v>
      </c>
    </row>
    <row r="10" spans="2:26" ht="80.099999999999994" customHeight="1" x14ac:dyDescent="0.15">
      <c r="B10" s="447"/>
      <c r="C10" s="83" t="s">
        <v>52</v>
      </c>
      <c r="D10" s="449" t="s">
        <v>95</v>
      </c>
      <c r="E10" s="450"/>
      <c r="F10" s="450"/>
      <c r="G10" s="450"/>
      <c r="H10" s="450"/>
      <c r="I10" s="450"/>
      <c r="J10" s="450"/>
      <c r="K10" s="450"/>
      <c r="L10" s="77">
        <v>5</v>
      </c>
      <c r="M10" s="212" t="s">
        <v>110</v>
      </c>
      <c r="N10" s="213"/>
      <c r="O10" s="213"/>
      <c r="P10" s="213"/>
      <c r="Q10" s="213"/>
      <c r="R10" s="213"/>
      <c r="S10" s="213"/>
      <c r="T10" s="213"/>
      <c r="U10" s="213"/>
      <c r="V10" s="213"/>
      <c r="W10" s="78">
        <v>4</v>
      </c>
      <c r="X10" s="79"/>
      <c r="Y10" s="80">
        <f t="shared" si="0"/>
        <v>4.5</v>
      </c>
    </row>
    <row r="11" spans="2:26" ht="80.099999999999994" customHeight="1" x14ac:dyDescent="0.15">
      <c r="B11" s="447"/>
      <c r="C11" s="76" t="s">
        <v>8</v>
      </c>
      <c r="D11" s="449" t="s">
        <v>93</v>
      </c>
      <c r="E11" s="450"/>
      <c r="F11" s="450"/>
      <c r="G11" s="450"/>
      <c r="H11" s="450"/>
      <c r="I11" s="450"/>
      <c r="J11" s="450"/>
      <c r="K11" s="450"/>
      <c r="L11" s="77">
        <v>5</v>
      </c>
      <c r="M11" s="212" t="s">
        <v>103</v>
      </c>
      <c r="N11" s="213"/>
      <c r="O11" s="213"/>
      <c r="P11" s="213"/>
      <c r="Q11" s="213"/>
      <c r="R11" s="213"/>
      <c r="S11" s="213"/>
      <c r="T11" s="213"/>
      <c r="U11" s="213"/>
      <c r="V11" s="213"/>
      <c r="W11" s="78">
        <v>5</v>
      </c>
      <c r="X11" s="79"/>
      <c r="Y11" s="80">
        <f t="shared" si="0"/>
        <v>5</v>
      </c>
    </row>
    <row r="12" spans="2:26" ht="80.099999999999994" customHeight="1" x14ac:dyDescent="0.15">
      <c r="B12" s="447"/>
      <c r="C12" s="76" t="s">
        <v>10</v>
      </c>
      <c r="D12" s="449" t="s">
        <v>94</v>
      </c>
      <c r="E12" s="450"/>
      <c r="F12" s="450"/>
      <c r="G12" s="450"/>
      <c r="H12" s="450"/>
      <c r="I12" s="450"/>
      <c r="J12" s="450"/>
      <c r="K12" s="450"/>
      <c r="L12" s="77">
        <v>5</v>
      </c>
      <c r="M12" s="212" t="s">
        <v>111</v>
      </c>
      <c r="N12" s="213"/>
      <c r="O12" s="213"/>
      <c r="P12" s="213"/>
      <c r="Q12" s="213"/>
      <c r="R12" s="213"/>
      <c r="S12" s="213"/>
      <c r="T12" s="213"/>
      <c r="U12" s="213"/>
      <c r="V12" s="213"/>
      <c r="W12" s="78">
        <v>5</v>
      </c>
      <c r="X12" s="79"/>
      <c r="Y12" s="80">
        <f t="shared" si="0"/>
        <v>5</v>
      </c>
    </row>
    <row r="13" spans="2:26" ht="80.099999999999994" customHeight="1" x14ac:dyDescent="0.15">
      <c r="B13" s="447"/>
      <c r="C13" s="76" t="s">
        <v>11</v>
      </c>
      <c r="D13" s="449" t="s">
        <v>91</v>
      </c>
      <c r="E13" s="451"/>
      <c r="F13" s="451"/>
      <c r="G13" s="451"/>
      <c r="H13" s="451"/>
      <c r="I13" s="451"/>
      <c r="J13" s="451"/>
      <c r="K13" s="451"/>
      <c r="L13" s="77">
        <v>5</v>
      </c>
      <c r="M13" s="212" t="s">
        <v>92</v>
      </c>
      <c r="N13" s="333"/>
      <c r="O13" s="333"/>
      <c r="P13" s="333"/>
      <c r="Q13" s="333"/>
      <c r="R13" s="333"/>
      <c r="S13" s="333"/>
      <c r="T13" s="333"/>
      <c r="U13" s="333"/>
      <c r="V13" s="333"/>
      <c r="W13" s="78">
        <v>5</v>
      </c>
      <c r="X13" s="79"/>
      <c r="Y13" s="80">
        <f t="shared" si="0"/>
        <v>5</v>
      </c>
      <c r="Z13" s="80"/>
    </row>
    <row r="14" spans="2:26" ht="69.95" customHeight="1" thickBot="1" x14ac:dyDescent="0.2">
      <c r="B14" s="448"/>
      <c r="C14" s="69" t="s">
        <v>116</v>
      </c>
      <c r="D14" s="558" t="s">
        <v>9</v>
      </c>
      <c r="E14" s="559"/>
      <c r="F14" s="559"/>
      <c r="G14" s="559"/>
      <c r="H14" s="559"/>
      <c r="I14" s="559"/>
      <c r="J14" s="559"/>
      <c r="K14" s="559"/>
      <c r="L14" s="81" t="s">
        <v>9</v>
      </c>
      <c r="M14" s="560" t="s">
        <v>9</v>
      </c>
      <c r="N14" s="561"/>
      <c r="O14" s="561"/>
      <c r="P14" s="561"/>
      <c r="Q14" s="561"/>
      <c r="R14" s="561"/>
      <c r="S14" s="561"/>
      <c r="T14" s="561"/>
      <c r="U14" s="561"/>
      <c r="V14" s="561"/>
      <c r="W14" s="82" t="s">
        <v>9</v>
      </c>
      <c r="X14" s="84"/>
      <c r="Y14" s="80"/>
      <c r="Z14" s="80"/>
    </row>
    <row r="15" spans="2:26" ht="68.099999999999994" customHeight="1" x14ac:dyDescent="0.15">
      <c r="B15" s="411" t="s">
        <v>18</v>
      </c>
      <c r="C15" s="85" t="s">
        <v>31</v>
      </c>
      <c r="D15" s="414" t="s">
        <v>238</v>
      </c>
      <c r="E15" s="415"/>
      <c r="F15" s="416"/>
      <c r="G15" s="86"/>
      <c r="H15" s="86"/>
      <c r="I15" s="86"/>
      <c r="J15" s="417" t="s">
        <v>96</v>
      </c>
      <c r="K15" s="418"/>
      <c r="L15" s="419"/>
      <c r="M15" s="420" t="s">
        <v>16</v>
      </c>
      <c r="N15" s="421"/>
      <c r="O15" s="87"/>
      <c r="P15" s="88"/>
      <c r="Q15" s="422" t="s">
        <v>102</v>
      </c>
      <c r="R15" s="423"/>
      <c r="S15" s="423"/>
      <c r="T15" s="423"/>
      <c r="U15" s="423"/>
      <c r="V15" s="423"/>
      <c r="W15" s="424"/>
      <c r="X15" s="75" t="s">
        <v>218</v>
      </c>
      <c r="Y15" s="80" t="e">
        <f>AVERAGE(Y8,Y9,Y10,Y11,Y12,Y13)</f>
        <v>#DIV/0!</v>
      </c>
    </row>
    <row r="16" spans="2:26" ht="68.099999999999994" customHeight="1" x14ac:dyDescent="0.15">
      <c r="B16" s="412"/>
      <c r="C16" s="425" t="s">
        <v>32</v>
      </c>
      <c r="D16" s="427" t="s">
        <v>239</v>
      </c>
      <c r="E16" s="428"/>
      <c r="F16" s="429"/>
      <c r="G16" s="439" t="s">
        <v>117</v>
      </c>
      <c r="H16" s="439"/>
      <c r="I16" s="440"/>
      <c r="J16" s="432" t="s">
        <v>118</v>
      </c>
      <c r="K16" s="209"/>
      <c r="L16" s="211"/>
      <c r="M16" s="556" t="s">
        <v>119</v>
      </c>
      <c r="N16" s="557"/>
      <c r="O16" s="264" t="s">
        <v>122</v>
      </c>
      <c r="P16" s="265"/>
      <c r="Q16" s="265"/>
      <c r="R16" s="265"/>
      <c r="S16" s="265"/>
      <c r="T16" s="265"/>
      <c r="U16" s="265"/>
      <c r="V16" s="265"/>
      <c r="W16" s="266"/>
      <c r="X16" s="426" t="s">
        <v>259</v>
      </c>
    </row>
    <row r="17" spans="2:25" ht="68.099999999999994" customHeight="1" x14ac:dyDescent="0.15">
      <c r="B17" s="412"/>
      <c r="C17" s="425"/>
      <c r="D17" s="427" t="s">
        <v>240</v>
      </c>
      <c r="E17" s="428"/>
      <c r="F17" s="429"/>
      <c r="G17" s="430"/>
      <c r="H17" s="430"/>
      <c r="I17" s="431"/>
      <c r="J17" s="432" t="s">
        <v>97</v>
      </c>
      <c r="K17" s="209"/>
      <c r="L17" s="211"/>
      <c r="M17" s="556"/>
      <c r="N17" s="557"/>
      <c r="O17" s="436"/>
      <c r="P17" s="437"/>
      <c r="Q17" s="437"/>
      <c r="R17" s="437"/>
      <c r="S17" s="437"/>
      <c r="T17" s="437"/>
      <c r="U17" s="437"/>
      <c r="V17" s="437"/>
      <c r="W17" s="438"/>
      <c r="X17" s="426"/>
    </row>
    <row r="18" spans="2:25" ht="72" customHeight="1" x14ac:dyDescent="0.15">
      <c r="B18" s="412"/>
      <c r="C18" s="89" t="s">
        <v>13</v>
      </c>
      <c r="D18" s="208" t="s">
        <v>98</v>
      </c>
      <c r="E18" s="209"/>
      <c r="F18" s="209"/>
      <c r="G18" s="209"/>
      <c r="H18" s="209"/>
      <c r="I18" s="209"/>
      <c r="J18" s="209"/>
      <c r="K18" s="209"/>
      <c r="L18" s="211"/>
      <c r="M18" s="433" t="s">
        <v>101</v>
      </c>
      <c r="N18" s="434"/>
      <c r="O18" s="434"/>
      <c r="P18" s="434"/>
      <c r="Q18" s="434"/>
      <c r="R18" s="434"/>
      <c r="S18" s="434"/>
      <c r="T18" s="434"/>
      <c r="U18" s="434"/>
      <c r="V18" s="434"/>
      <c r="W18" s="435"/>
      <c r="X18" s="79" t="s">
        <v>219</v>
      </c>
    </row>
    <row r="19" spans="2:25" ht="72" customHeight="1" thickBot="1" x14ac:dyDescent="0.2">
      <c r="B19" s="413"/>
      <c r="C19" s="90" t="s">
        <v>123</v>
      </c>
      <c r="D19" s="391" t="s">
        <v>99</v>
      </c>
      <c r="E19" s="392"/>
      <c r="F19" s="392"/>
      <c r="G19" s="392"/>
      <c r="H19" s="392"/>
      <c r="I19" s="392"/>
      <c r="J19" s="392"/>
      <c r="K19" s="392"/>
      <c r="L19" s="393"/>
      <c r="M19" s="394" t="s">
        <v>100</v>
      </c>
      <c r="N19" s="395"/>
      <c r="O19" s="395"/>
      <c r="P19" s="395"/>
      <c r="Q19" s="395"/>
      <c r="R19" s="395"/>
      <c r="S19" s="395"/>
      <c r="T19" s="395"/>
      <c r="U19" s="395"/>
      <c r="V19" s="395"/>
      <c r="W19" s="396"/>
      <c r="X19" s="84" t="s">
        <v>220</v>
      </c>
    </row>
    <row r="20" spans="2:25" ht="48" customHeight="1" thickBot="1" x14ac:dyDescent="0.2">
      <c r="B20" s="397" t="s">
        <v>17</v>
      </c>
      <c r="C20" s="398"/>
      <c r="D20" s="398"/>
      <c r="E20" s="398"/>
      <c r="F20" s="399"/>
      <c r="G20" s="400"/>
      <c r="H20" s="401"/>
      <c r="I20" s="402"/>
      <c r="J20" s="403" t="s">
        <v>121</v>
      </c>
      <c r="K20" s="404"/>
      <c r="L20" s="405"/>
      <c r="M20" s="406"/>
      <c r="N20" s="407"/>
      <c r="O20" s="408" t="s">
        <v>120</v>
      </c>
      <c r="P20" s="409"/>
      <c r="Q20" s="409"/>
      <c r="R20" s="409"/>
      <c r="S20" s="409"/>
      <c r="T20" s="409"/>
      <c r="U20" s="409"/>
      <c r="V20" s="409"/>
      <c r="W20" s="410"/>
      <c r="X20" s="91" t="s">
        <v>221</v>
      </c>
      <c r="Y20" s="80"/>
    </row>
  </sheetData>
  <mergeCells count="56">
    <mergeCell ref="B7:C7"/>
    <mergeCell ref="D7:K7"/>
    <mergeCell ref="M7:V7"/>
    <mergeCell ref="B3:C3"/>
    <mergeCell ref="D3:L3"/>
    <mergeCell ref="M3:N3"/>
    <mergeCell ref="B5:C5"/>
    <mergeCell ref="O3:X3"/>
    <mergeCell ref="B1:C1"/>
    <mergeCell ref="D5:L5"/>
    <mergeCell ref="M5:X5"/>
    <mergeCell ref="B6:L6"/>
    <mergeCell ref="M6:W6"/>
    <mergeCell ref="B2:C2"/>
    <mergeCell ref="D2:L2"/>
    <mergeCell ref="M2:N2"/>
    <mergeCell ref="O2:X2"/>
    <mergeCell ref="B8:B14"/>
    <mergeCell ref="D8:K8"/>
    <mergeCell ref="M8:V8"/>
    <mergeCell ref="D9:K9"/>
    <mergeCell ref="M9:V9"/>
    <mergeCell ref="D10:K10"/>
    <mergeCell ref="M10:V10"/>
    <mergeCell ref="D11:K11"/>
    <mergeCell ref="M11:V11"/>
    <mergeCell ref="D12:K12"/>
    <mergeCell ref="M12:V12"/>
    <mergeCell ref="D13:K13"/>
    <mergeCell ref="M13:V13"/>
    <mergeCell ref="D14:K14"/>
    <mergeCell ref="M14:V14"/>
    <mergeCell ref="X16:X17"/>
    <mergeCell ref="D17:F17"/>
    <mergeCell ref="G17:I17"/>
    <mergeCell ref="J17:L17"/>
    <mergeCell ref="D18:L18"/>
    <mergeCell ref="M18:W18"/>
    <mergeCell ref="O16:W17"/>
    <mergeCell ref="D16:F16"/>
    <mergeCell ref="G16:I16"/>
    <mergeCell ref="J16:L16"/>
    <mergeCell ref="M16:N17"/>
    <mergeCell ref="D19:L19"/>
    <mergeCell ref="M19:W19"/>
    <mergeCell ref="B20:F20"/>
    <mergeCell ref="G20:I20"/>
    <mergeCell ref="J20:L20"/>
    <mergeCell ref="M20:N20"/>
    <mergeCell ref="O20:W20"/>
    <mergeCell ref="B15:B19"/>
    <mergeCell ref="D15:F15"/>
    <mergeCell ref="J15:L15"/>
    <mergeCell ref="M15:N15"/>
    <mergeCell ref="Q15:W15"/>
    <mergeCell ref="C16:C17"/>
  </mergeCells>
  <phoneticPr fontId="1"/>
  <printOptions horizontalCentered="1" verticalCentered="1"/>
  <pageMargins left="0" right="0" top="0" bottom="0" header="0" footer="0.31496062992125984"/>
  <pageSetup paperSize="8" scale="75"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ltText="">
                <anchor moveWithCells="1">
                  <from>
                    <xdr:col>14</xdr:col>
                    <xdr:colOff>123825</xdr:colOff>
                    <xdr:row>14</xdr:row>
                    <xdr:rowOff>123825</xdr:rowOff>
                  </from>
                  <to>
                    <xdr:col>15</xdr:col>
                    <xdr:colOff>866775</xdr:colOff>
                    <xdr:row>14</xdr:row>
                    <xdr:rowOff>485775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14</xdr:col>
                    <xdr:colOff>123825</xdr:colOff>
                    <xdr:row>14</xdr:row>
                    <xdr:rowOff>447675</xdr:rowOff>
                  </from>
                  <to>
                    <xdr:col>15</xdr:col>
                    <xdr:colOff>847725</xdr:colOff>
                    <xdr:row>14</xdr:row>
                    <xdr:rowOff>800100</xdr:rowOff>
                  </to>
                </anchor>
              </controlPr>
            </control>
          </mc:Choice>
        </mc:AlternateContent>
        <mc:AlternateContent xmlns:mc="http://schemas.openxmlformats.org/markup-compatibility/2006">
          <mc:Choice Requires="x14">
            <control shapeId="39939" r:id="rId6" name="Check Box 3">
              <controlPr defaultSize="0" autoFill="0" autoLine="0" autoPict="0" altText="">
                <anchor moveWithCells="1">
                  <from>
                    <xdr:col>6</xdr:col>
                    <xdr:colOff>57150</xdr:colOff>
                    <xdr:row>14</xdr:row>
                    <xdr:rowOff>114300</xdr:rowOff>
                  </from>
                  <to>
                    <xdr:col>8</xdr:col>
                    <xdr:colOff>247650</xdr:colOff>
                    <xdr:row>14</xdr:row>
                    <xdr:rowOff>466725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6</xdr:col>
                    <xdr:colOff>57150</xdr:colOff>
                    <xdr:row>14</xdr:row>
                    <xdr:rowOff>390525</xdr:rowOff>
                  </from>
                  <to>
                    <xdr:col>8</xdr:col>
                    <xdr:colOff>228600</xdr:colOff>
                    <xdr:row>14</xdr:row>
                    <xdr:rowOff>752475</xdr:rowOff>
                  </to>
                </anchor>
              </controlPr>
            </control>
          </mc:Choice>
        </mc:AlternateContent>
        <mc:AlternateContent xmlns:mc="http://schemas.openxmlformats.org/markup-compatibility/2006">
          <mc:Choice Requires="x14">
            <control shapeId="39941" r:id="rId8" name="Check Box 5">
              <controlPr defaultSize="0" autoFill="0" autoLine="0" autoPict="0" altText="">
                <anchor moveWithCells="1">
                  <from>
                    <xdr:col>6</xdr:col>
                    <xdr:colOff>57150</xdr:colOff>
                    <xdr:row>15</xdr:row>
                    <xdr:rowOff>190500</xdr:rowOff>
                  </from>
                  <to>
                    <xdr:col>8</xdr:col>
                    <xdr:colOff>342900</xdr:colOff>
                    <xdr:row>15</xdr:row>
                    <xdr:rowOff>561975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6</xdr:col>
                    <xdr:colOff>57150</xdr:colOff>
                    <xdr:row>15</xdr:row>
                    <xdr:rowOff>447675</xdr:rowOff>
                  </from>
                  <to>
                    <xdr:col>8</xdr:col>
                    <xdr:colOff>228600</xdr:colOff>
                    <xdr:row>15</xdr:row>
                    <xdr:rowOff>819150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6</xdr:col>
                    <xdr:colOff>57150</xdr:colOff>
                    <xdr:row>16</xdr:row>
                    <xdr:rowOff>95250</xdr:rowOff>
                  </from>
                  <to>
                    <xdr:col>9</xdr:col>
                    <xdr:colOff>9525</xdr:colOff>
                    <xdr:row>16</xdr:row>
                    <xdr:rowOff>457200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6</xdr:col>
                    <xdr:colOff>57150</xdr:colOff>
                    <xdr:row>16</xdr:row>
                    <xdr:rowOff>352425</xdr:rowOff>
                  </from>
                  <to>
                    <xdr:col>8</xdr:col>
                    <xdr:colOff>723900</xdr:colOff>
                    <xdr:row>16</xdr:row>
                    <xdr:rowOff>723900</xdr:rowOff>
                  </to>
                </anchor>
              </controlPr>
            </control>
          </mc:Choice>
        </mc:AlternateContent>
        <mc:AlternateContent xmlns:mc="http://schemas.openxmlformats.org/markup-compatibility/2006">
          <mc:Choice Requires="x14">
            <control shapeId="39949" r:id="rId12" name="Check Box 13">
              <controlPr defaultSize="0" autoFill="0" autoLine="0" autoPict="0" altText="">
                <anchor moveWithCells="1">
                  <from>
                    <xdr:col>6</xdr:col>
                    <xdr:colOff>85725</xdr:colOff>
                    <xdr:row>18</xdr:row>
                    <xdr:rowOff>895350</xdr:rowOff>
                  </from>
                  <to>
                    <xdr:col>9</xdr:col>
                    <xdr:colOff>9525</xdr:colOff>
                    <xdr:row>19</xdr:row>
                    <xdr:rowOff>352425</xdr:rowOff>
                  </to>
                </anchor>
              </controlPr>
            </control>
          </mc:Choice>
        </mc:AlternateContent>
        <mc:AlternateContent xmlns:mc="http://schemas.openxmlformats.org/markup-compatibility/2006">
          <mc:Choice Requires="x14">
            <control shapeId="39950" r:id="rId13" name="Check Box 14">
              <controlPr defaultSize="0" autoFill="0" autoLine="0" autoPict="0">
                <anchor moveWithCells="1">
                  <from>
                    <xdr:col>6</xdr:col>
                    <xdr:colOff>85725</xdr:colOff>
                    <xdr:row>19</xdr:row>
                    <xdr:rowOff>247650</xdr:rowOff>
                  </from>
                  <to>
                    <xdr:col>8</xdr:col>
                    <xdr:colOff>342900</xdr:colOff>
                    <xdr:row>19</xdr:row>
                    <xdr:rowOff>600075</xdr:rowOff>
                  </to>
                </anchor>
              </controlPr>
            </control>
          </mc:Choice>
        </mc:AlternateContent>
        <mc:AlternateContent xmlns:mc="http://schemas.openxmlformats.org/markup-compatibility/2006">
          <mc:Choice Requires="x14">
            <control shapeId="39951" r:id="rId14" name="Check Box 15">
              <controlPr defaultSize="0" autoFill="0" autoLine="0" autoPict="0" altText="">
                <anchor moveWithCells="1">
                  <from>
                    <xdr:col>12</xdr:col>
                    <xdr:colOff>85725</xdr:colOff>
                    <xdr:row>18</xdr:row>
                    <xdr:rowOff>895350</xdr:rowOff>
                  </from>
                  <to>
                    <xdr:col>13</xdr:col>
                    <xdr:colOff>809625</xdr:colOff>
                    <xdr:row>19</xdr:row>
                    <xdr:rowOff>352425</xdr:rowOff>
                  </to>
                </anchor>
              </controlPr>
            </control>
          </mc:Choice>
        </mc:AlternateContent>
        <mc:AlternateContent xmlns:mc="http://schemas.openxmlformats.org/markup-compatibility/2006">
          <mc:Choice Requires="x14">
            <control shapeId="39952" r:id="rId15" name="Check Box 16">
              <controlPr defaultSize="0" autoFill="0" autoLine="0" autoPict="0">
                <anchor moveWithCells="1">
                  <from>
                    <xdr:col>12</xdr:col>
                    <xdr:colOff>85725</xdr:colOff>
                    <xdr:row>19</xdr:row>
                    <xdr:rowOff>247650</xdr:rowOff>
                  </from>
                  <to>
                    <xdr:col>13</xdr:col>
                    <xdr:colOff>409575</xdr:colOff>
                    <xdr:row>19</xdr:row>
                    <xdr:rowOff>600075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7DCADB671072C408EB4469BA3D1BDE5" ma:contentTypeVersion="10" ma:contentTypeDescription="新しいドキュメントを作成します。" ma:contentTypeScope="" ma:versionID="24ff9abdc69ffa4a11503cc7561646d0">
  <xsd:schema xmlns:xsd="http://www.w3.org/2001/XMLSchema" xmlns:xs="http://www.w3.org/2001/XMLSchema" xmlns:p="http://schemas.microsoft.com/office/2006/metadata/properties" xmlns:ns3="9912f001-45ce-4429-96ca-968316deae22" targetNamespace="http://schemas.microsoft.com/office/2006/metadata/properties" ma:root="true" ma:fieldsID="c70e9feff857f8935df3b07be8a1c308" ns3:_="">
    <xsd:import namespace="9912f001-45ce-4429-96ca-968316deae22"/>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12f001-45ce-4429-96ca-968316dea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B438E6-33F8-4B92-A98A-58F87FFE94E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912f001-45ce-4429-96ca-968316deae22"/>
    <ds:schemaRef ds:uri="http://www.w3.org/XML/1998/namespace"/>
    <ds:schemaRef ds:uri="http://purl.org/dc/dcmitype/"/>
  </ds:schemaRefs>
</ds:datastoreItem>
</file>

<file path=customXml/itemProps2.xml><?xml version="1.0" encoding="utf-8"?>
<ds:datastoreItem xmlns:ds="http://schemas.openxmlformats.org/officeDocument/2006/customXml" ds:itemID="{7C4D4965-B065-4A1C-89E2-28323C3CC412}">
  <ds:schemaRefs>
    <ds:schemaRef ds:uri="http://schemas.microsoft.com/sharepoint/v3/contenttype/forms"/>
  </ds:schemaRefs>
</ds:datastoreItem>
</file>

<file path=customXml/itemProps3.xml><?xml version="1.0" encoding="utf-8"?>
<ds:datastoreItem xmlns:ds="http://schemas.openxmlformats.org/officeDocument/2006/customXml" ds:itemID="{B945D5E6-7027-46CD-B82C-D5DFA8E1E9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12f001-45ce-4429-96ca-968316dea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【新】試行調査表（現場試行前作成）_1-1原稿</vt:lpstr>
      <vt:lpstr>【新】試行調査表（現場試行後作成）_1-2原稿</vt:lpstr>
      <vt:lpstr>【新】試行調査表（現場試行後作成）_1-3原稿</vt:lpstr>
      <vt:lpstr>【別添】経済性・工程内訳表</vt:lpstr>
      <vt:lpstr>【参考】NETIS相談時</vt:lpstr>
      <vt:lpstr>【参考】工種分類</vt:lpstr>
      <vt:lpstr>様式-1申請書 (記入例)</vt:lpstr>
      <vt:lpstr>【新】試行調査表（現場試行前作成）_1-1(記入例)</vt:lpstr>
      <vt:lpstr>【新】試行調査表（現場試行後作成）_1-2(記入例)</vt:lpstr>
      <vt:lpstr>【新】試行調査表（現場試行後作成）_1-3(記入例)</vt:lpstr>
      <vt:lpstr>【参考】NETIS相談時!Print_Area</vt:lpstr>
      <vt:lpstr>'【新】試行調査表（現場試行後作成）_1-2(記入例)'!Print_Area</vt:lpstr>
      <vt:lpstr>'【新】試行調査表（現場試行後作成）_1-2原稿'!Print_Area</vt:lpstr>
      <vt:lpstr>'【新】試行調査表（現場試行前作成）_1-1(記入例)'!Print_Area</vt:lpstr>
      <vt:lpstr>'【新】試行調査表（現場試行前作成）_1-1原稿'!Print_Area</vt:lpstr>
      <vt:lpstr>【参考】工種分類!Print_Titles</vt:lpstr>
      <vt:lpstr>'【新】試行調査表（現場試行後作成）_1-2(記入例)'!Print_Titles</vt:lpstr>
      <vt:lpstr>'【新】試行調査表（現場試行後作成）_1-2原稿'!Print_Titles</vt:lpstr>
      <vt:lpstr>'【新】試行調査表（現場試行前作成）_1-1(記入例)'!Print_Titles</vt:lpstr>
      <vt:lpstr>'【新】試行調査表（現場試行前作成）_1-1原稿'!Print_Titles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2023-03-17T07:36:21Z</cp:lastPrinted>
  <dcterms:created xsi:type="dcterms:W3CDTF">2020-07-12T03:50:51Z</dcterms:created>
  <dcterms:modified xsi:type="dcterms:W3CDTF">2023-04-24T09:02:14Z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0x01010027DCADB671072C408EB4469BA3D1BDE5</vt:lpwstr>
  </property>
</Properties>
</file>