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240" yWindow="105" windowWidth="14940" windowHeight="8085" tabRatio="741"/>
  </bookViews>
  <sheets>
    <sheet name="様式 A-3添付① 事業費の内訳（収入計画）" sheetId="36" r:id="rId1"/>
    <sheet name="様式 A-3添付② 事業収支計画" sheetId="9" r:id="rId2"/>
    <sheet name="様式 A-3添付③初期投資及びその他の費用の内訳" sheetId="33" r:id="rId3"/>
    <sheet name="様式 A-3添付④ 資金調達計画" sheetId="31" r:id="rId4"/>
    <sheet name="→訂正表用" sheetId="38" state="hidden" r:id="rId5"/>
  </sheets>
  <definedNames>
    <definedName name="_xlnm.Print_Area" localSheetId="0">'様式 A-3添付① 事業費の内訳（収入計画）'!$A$1:$AB$94</definedName>
    <definedName name="_xlnm.Print_Area" localSheetId="1">'様式 A-3添付② 事業収支計画'!$A$1:$X$134</definedName>
    <definedName name="_xlnm.Print_Area" localSheetId="2">'様式 A-3添付③初期投資及びその他の費用の内訳'!$A$1:$M$191</definedName>
    <definedName name="_xlnm.Print_Area" localSheetId="3">'様式 A-3添付④ 資金調達計画'!$A$1:$M$41</definedName>
  </definedNames>
  <calcPr calcId="114210"/>
</workbook>
</file>

<file path=xl/calcChain.xml><?xml version="1.0" encoding="utf-8"?>
<calcChain xmlns="http://schemas.openxmlformats.org/spreadsheetml/2006/main">
  <c r="L77" i="36" l="1"/>
  <c r="I77" i="36"/>
  <c r="I69" i="36"/>
  <c r="I70" i="36"/>
  <c r="J66" i="36"/>
  <c r="I66" i="36"/>
  <c r="I59" i="36"/>
  <c r="J59" i="36"/>
  <c r="H25" i="36"/>
  <c r="I84" i="36" l="1"/>
  <c r="I64" i="36"/>
  <c r="G64" i="36" l="1"/>
  <c r="AB59" i="36"/>
  <c r="AA59" i="36"/>
  <c r="Z59" i="36"/>
  <c r="Y59" i="36"/>
  <c r="X59" i="36"/>
  <c r="W59" i="36"/>
  <c r="V59" i="36"/>
  <c r="U59" i="36"/>
  <c r="T59" i="36"/>
  <c r="S59" i="36"/>
  <c r="R59" i="36"/>
  <c r="Q59" i="36"/>
  <c r="P59" i="36"/>
  <c r="O59" i="36"/>
  <c r="N59" i="36"/>
  <c r="M59" i="36"/>
  <c r="L59" i="36"/>
  <c r="K59" i="36"/>
  <c r="K64" i="36"/>
  <c r="J64" i="36"/>
  <c r="AB69" i="36"/>
  <c r="AB66" i="36" s="1"/>
  <c r="AB65" i="36" s="1"/>
  <c r="AA69" i="36"/>
  <c r="Z69" i="36"/>
  <c r="Z66" i="36" s="1"/>
  <c r="Y69" i="36"/>
  <c r="Y66" i="36" s="1"/>
  <c r="X69" i="36"/>
  <c r="X66" i="36" s="1"/>
  <c r="X65" i="36" s="1"/>
  <c r="W69" i="36"/>
  <c r="V69" i="36"/>
  <c r="V66" i="36" s="1"/>
  <c r="U69" i="36"/>
  <c r="U66" i="36" s="1"/>
  <c r="T69" i="36"/>
  <c r="T66" i="36" s="1"/>
  <c r="T65" i="36" s="1"/>
  <c r="S69" i="36"/>
  <c r="R69" i="36"/>
  <c r="R66" i="36" s="1"/>
  <c r="Q69" i="36"/>
  <c r="Q66" i="36" s="1"/>
  <c r="P69" i="36"/>
  <c r="P66" i="36" s="1"/>
  <c r="P65" i="36" s="1"/>
  <c r="O69" i="36"/>
  <c r="N69" i="36"/>
  <c r="N66" i="36" s="1"/>
  <c r="M69" i="36"/>
  <c r="M66" i="36" s="1"/>
  <c r="L69" i="36"/>
  <c r="L66" i="36" s="1"/>
  <c r="L65" i="36" s="1"/>
  <c r="K69" i="36"/>
  <c r="J69" i="36"/>
  <c r="AA66" i="36"/>
  <c r="AA65" i="36" s="1"/>
  <c r="W66" i="36"/>
  <c r="W65" i="36" s="1"/>
  <c r="S66" i="36"/>
  <c r="S65" i="36" s="1"/>
  <c r="O66" i="36"/>
  <c r="O65" i="36" s="1"/>
  <c r="K66" i="36"/>
  <c r="K65" i="36" s="1"/>
  <c r="AB70" i="36"/>
  <c r="AA70" i="36"/>
  <c r="Z70" i="36"/>
  <c r="Y70" i="36"/>
  <c r="X70" i="36"/>
  <c r="W70" i="36"/>
  <c r="V70" i="36"/>
  <c r="U70" i="36"/>
  <c r="T70" i="36"/>
  <c r="S70" i="36"/>
  <c r="R70" i="36"/>
  <c r="Q70" i="36"/>
  <c r="P70" i="36"/>
  <c r="O70" i="36"/>
  <c r="N70" i="36"/>
  <c r="M70" i="36"/>
  <c r="L70" i="36"/>
  <c r="K70" i="36"/>
  <c r="J70" i="36"/>
  <c r="AB74" i="36"/>
  <c r="AA74" i="36"/>
  <c r="Z74" i="36"/>
  <c r="Y74" i="36"/>
  <c r="X74" i="36"/>
  <c r="W74" i="36"/>
  <c r="V74" i="36"/>
  <c r="U74" i="36"/>
  <c r="T74" i="36"/>
  <c r="S74" i="36"/>
  <c r="R74" i="36"/>
  <c r="Q74" i="36"/>
  <c r="P74" i="36"/>
  <c r="O74" i="36"/>
  <c r="N74" i="36"/>
  <c r="M74" i="36"/>
  <c r="L74" i="36"/>
  <c r="K74" i="36"/>
  <c r="J74" i="36"/>
  <c r="AB77" i="36"/>
  <c r="AA77" i="36"/>
  <c r="Z77" i="36"/>
  <c r="Y77" i="36"/>
  <c r="X77" i="36"/>
  <c r="W77" i="36"/>
  <c r="V77" i="36"/>
  <c r="U77" i="36"/>
  <c r="T77" i="36"/>
  <c r="S77" i="36"/>
  <c r="R77" i="36"/>
  <c r="Q77" i="36"/>
  <c r="P77" i="36"/>
  <c r="O77" i="36"/>
  <c r="N77" i="36"/>
  <c r="M77" i="36"/>
  <c r="K77" i="36"/>
  <c r="J77" i="36"/>
  <c r="AB73" i="36"/>
  <c r="AA73" i="36"/>
  <c r="Z73" i="36"/>
  <c r="Y73" i="36"/>
  <c r="X73" i="36"/>
  <c r="W73" i="36"/>
  <c r="V73" i="36"/>
  <c r="U73" i="36"/>
  <c r="T73" i="36"/>
  <c r="S73" i="36"/>
  <c r="R73" i="36"/>
  <c r="Q73" i="36"/>
  <c r="P73" i="36"/>
  <c r="O73" i="36"/>
  <c r="N73" i="36"/>
  <c r="M73" i="36"/>
  <c r="L73" i="36"/>
  <c r="K73" i="36"/>
  <c r="J73" i="36"/>
  <c r="I73" i="36"/>
  <c r="I74" i="36"/>
  <c r="G11" i="36"/>
  <c r="G10" i="36"/>
  <c r="I65" i="36" l="1"/>
  <c r="I58" i="36" s="1"/>
  <c r="I85" i="36" s="1"/>
  <c r="M65" i="36"/>
  <c r="Q65" i="36"/>
  <c r="U65" i="36"/>
  <c r="Y65" i="36"/>
  <c r="J65" i="36"/>
  <c r="R65" i="36"/>
  <c r="V65" i="36"/>
  <c r="Z65" i="36"/>
  <c r="N65" i="36"/>
  <c r="AB81" i="36" l="1"/>
  <c r="AA81" i="36"/>
  <c r="Z81" i="36"/>
  <c r="Y81" i="36"/>
  <c r="X81" i="36"/>
  <c r="W81" i="36"/>
  <c r="V81" i="36"/>
  <c r="U81" i="36"/>
  <c r="T81" i="36"/>
  <c r="S81" i="36"/>
  <c r="R81" i="36"/>
  <c r="Q81" i="36"/>
  <c r="P81" i="36"/>
  <c r="O81" i="36"/>
  <c r="N81" i="36"/>
  <c r="M81" i="36"/>
  <c r="L81" i="36"/>
  <c r="K81" i="36"/>
  <c r="J81" i="36"/>
  <c r="I81" i="36"/>
  <c r="AB64" i="36"/>
  <c r="AA64" i="36"/>
  <c r="Z64" i="36"/>
  <c r="Y64" i="36"/>
  <c r="X64" i="36"/>
  <c r="W64" i="36"/>
  <c r="V64" i="36"/>
  <c r="U64" i="36"/>
  <c r="T64" i="36"/>
  <c r="S64" i="36"/>
  <c r="R64" i="36"/>
  <c r="Q64" i="36"/>
  <c r="P64" i="36"/>
  <c r="O64" i="36"/>
  <c r="N64" i="36"/>
  <c r="M64" i="36"/>
  <c r="L64" i="36"/>
  <c r="G75" i="36" l="1"/>
  <c r="G77" i="36" s="1"/>
  <c r="G80" i="36"/>
  <c r="G83" i="36"/>
  <c r="G84" i="36"/>
  <c r="AB84" i="36"/>
  <c r="AB82" i="36" s="1"/>
  <c r="AA84" i="36"/>
  <c r="AA82" i="36" s="1"/>
  <c r="Z84" i="36"/>
  <c r="Z82" i="36" s="1"/>
  <c r="Y84" i="36"/>
  <c r="Y82" i="36" s="1"/>
  <c r="X84" i="36"/>
  <c r="X82" i="36" s="1"/>
  <c r="W84" i="36"/>
  <c r="W82" i="36" s="1"/>
  <c r="V84" i="36"/>
  <c r="V82" i="36" s="1"/>
  <c r="U84" i="36"/>
  <c r="U82" i="36" s="1"/>
  <c r="T84" i="36"/>
  <c r="T82" i="36" s="1"/>
  <c r="S84" i="36"/>
  <c r="S82" i="36" s="1"/>
  <c r="R84" i="36"/>
  <c r="R82" i="36" s="1"/>
  <c r="Q84" i="36"/>
  <c r="Q82" i="36" s="1"/>
  <c r="P84" i="36"/>
  <c r="P82" i="36" s="1"/>
  <c r="O84" i="36"/>
  <c r="O82" i="36" s="1"/>
  <c r="N84" i="36"/>
  <c r="N82" i="36" s="1"/>
  <c r="M84" i="36"/>
  <c r="M82" i="36" s="1"/>
  <c r="L84" i="36"/>
  <c r="L82" i="36" s="1"/>
  <c r="K84" i="36"/>
  <c r="K82" i="36" s="1"/>
  <c r="J84" i="36"/>
  <c r="J82" i="36" s="1"/>
  <c r="I82" i="36"/>
  <c r="AB78" i="36"/>
  <c r="AA78" i="36"/>
  <c r="Z78" i="36"/>
  <c r="Y78" i="36"/>
  <c r="X78" i="36"/>
  <c r="W78" i="36"/>
  <c r="V78" i="36"/>
  <c r="U78" i="36"/>
  <c r="T78" i="36"/>
  <c r="S78" i="36"/>
  <c r="R78" i="36"/>
  <c r="Q78" i="36"/>
  <c r="P78" i="36"/>
  <c r="O78" i="36"/>
  <c r="N78" i="36"/>
  <c r="M78" i="36"/>
  <c r="L78" i="36"/>
  <c r="K78" i="36"/>
  <c r="J78" i="36"/>
  <c r="G79" i="36"/>
  <c r="J23" i="36"/>
  <c r="J21" i="36" s="1"/>
  <c r="G54" i="36"/>
  <c r="G55" i="36" s="1"/>
  <c r="G51" i="36"/>
  <c r="G52" i="36" s="1"/>
  <c r="G48" i="36"/>
  <c r="G49" i="36" s="1"/>
  <c r="G45" i="36"/>
  <c r="G46" i="36" s="1"/>
  <c r="G42" i="36"/>
  <c r="G43" i="36" s="1"/>
  <c r="G39" i="36"/>
  <c r="G40" i="36" s="1"/>
  <c r="G36" i="36"/>
  <c r="G37" i="36" s="1"/>
  <c r="G33" i="36"/>
  <c r="G30" i="36"/>
  <c r="G27" i="36"/>
  <c r="G28" i="36" s="1"/>
  <c r="G24" i="36"/>
  <c r="G22" i="36"/>
  <c r="G23" i="36" s="1"/>
  <c r="G20" i="36"/>
  <c r="G18" i="36"/>
  <c r="G19" i="36" s="1"/>
  <c r="G16" i="36"/>
  <c r="G14" i="36"/>
  <c r="G15" i="36" s="1"/>
  <c r="G9" i="36"/>
  <c r="G71" i="36"/>
  <c r="G73" i="36" s="1"/>
  <c r="G67" i="36"/>
  <c r="G69" i="36" s="1"/>
  <c r="G63" i="36"/>
  <c r="G62" i="36"/>
  <c r="G61" i="36"/>
  <c r="G60" i="36"/>
  <c r="G34" i="36"/>
  <c r="G31" i="36"/>
  <c r="H55" i="36"/>
  <c r="H53" i="36" s="1"/>
  <c r="G53" i="36" s="1"/>
  <c r="H52" i="36"/>
  <c r="H50" i="36" s="1"/>
  <c r="G50" i="36" s="1"/>
  <c r="H49" i="36"/>
  <c r="H47" i="36" s="1"/>
  <c r="G47" i="36" s="1"/>
  <c r="H46" i="36"/>
  <c r="H44" i="36" s="1"/>
  <c r="G44" i="36" s="1"/>
  <c r="H43" i="36"/>
  <c r="H41" i="36" s="1"/>
  <c r="G41" i="36" s="1"/>
  <c r="H40" i="36"/>
  <c r="H38" i="36" s="1"/>
  <c r="G38" i="36" s="1"/>
  <c r="H37" i="36"/>
  <c r="H35" i="36" s="1"/>
  <c r="G35" i="36" s="1"/>
  <c r="H34" i="36"/>
  <c r="H32" i="36" s="1"/>
  <c r="G32" i="36" s="1"/>
  <c r="H31" i="36"/>
  <c r="H29" i="36" s="1"/>
  <c r="G29" i="36" s="1"/>
  <c r="H28" i="36"/>
  <c r="H26" i="36" s="1"/>
  <c r="AB23" i="36"/>
  <c r="AB21" i="36" s="1"/>
  <c r="AA23" i="36"/>
  <c r="AA21" i="36" s="1"/>
  <c r="Z23" i="36"/>
  <c r="Z21" i="36" s="1"/>
  <c r="Y23" i="36"/>
  <c r="Y21" i="36" s="1"/>
  <c r="X23" i="36"/>
  <c r="X21" i="36" s="1"/>
  <c r="W23" i="36"/>
  <c r="W21" i="36" s="1"/>
  <c r="V23" i="36"/>
  <c r="V21" i="36" s="1"/>
  <c r="U23" i="36"/>
  <c r="U21" i="36" s="1"/>
  <c r="T23" i="36"/>
  <c r="T21" i="36" s="1"/>
  <c r="S23" i="36"/>
  <c r="S21" i="36" s="1"/>
  <c r="R23" i="36"/>
  <c r="R21" i="36" s="1"/>
  <c r="Q23" i="36"/>
  <c r="Q21" i="36" s="1"/>
  <c r="P23" i="36"/>
  <c r="P21" i="36" s="1"/>
  <c r="O23" i="36"/>
  <c r="O21" i="36" s="1"/>
  <c r="N23" i="36"/>
  <c r="N21" i="36" s="1"/>
  <c r="M23" i="36"/>
  <c r="M21" i="36" s="1"/>
  <c r="L23" i="36"/>
  <c r="L21" i="36" s="1"/>
  <c r="K23" i="36"/>
  <c r="K21" i="36" s="1"/>
  <c r="AB19" i="36"/>
  <c r="AB17" i="36" s="1"/>
  <c r="AA19" i="36"/>
  <c r="AA17" i="36" s="1"/>
  <c r="Z19" i="36"/>
  <c r="Z17" i="36" s="1"/>
  <c r="Y19" i="36"/>
  <c r="Y17" i="36" s="1"/>
  <c r="X19" i="36"/>
  <c r="X17" i="36" s="1"/>
  <c r="W19" i="36"/>
  <c r="W17" i="36" s="1"/>
  <c r="V19" i="36"/>
  <c r="V17" i="36" s="1"/>
  <c r="U19" i="36"/>
  <c r="U17" i="36" s="1"/>
  <c r="T19" i="36"/>
  <c r="T17" i="36" s="1"/>
  <c r="S19" i="36"/>
  <c r="S17" i="36" s="1"/>
  <c r="R19" i="36"/>
  <c r="R17" i="36" s="1"/>
  <c r="Q19" i="36"/>
  <c r="Q17" i="36" s="1"/>
  <c r="P19" i="36"/>
  <c r="P17" i="36" s="1"/>
  <c r="O19" i="36"/>
  <c r="O17" i="36" s="1"/>
  <c r="N19" i="36"/>
  <c r="N17" i="36" s="1"/>
  <c r="M19" i="36"/>
  <c r="M17" i="36" s="1"/>
  <c r="L19" i="36"/>
  <c r="L17" i="36" s="1"/>
  <c r="K19" i="36"/>
  <c r="K17" i="36" s="1"/>
  <c r="J19" i="36"/>
  <c r="J17" i="36" s="1"/>
  <c r="AB15" i="36"/>
  <c r="AB13" i="36" s="1"/>
  <c r="AA15" i="36"/>
  <c r="AA13" i="36" s="1"/>
  <c r="Z15" i="36"/>
  <c r="Z13" i="36" s="1"/>
  <c r="Y15" i="36"/>
  <c r="Y13" i="36" s="1"/>
  <c r="X15" i="36"/>
  <c r="X13" i="36" s="1"/>
  <c r="W15" i="36"/>
  <c r="W13" i="36" s="1"/>
  <c r="V15" i="36"/>
  <c r="V13" i="36" s="1"/>
  <c r="U15" i="36"/>
  <c r="U13" i="36" s="1"/>
  <c r="T15" i="36"/>
  <c r="T13" i="36" s="1"/>
  <c r="S15" i="36"/>
  <c r="S13" i="36" s="1"/>
  <c r="R15" i="36"/>
  <c r="R13" i="36" s="1"/>
  <c r="Q15" i="36"/>
  <c r="Q13" i="36" s="1"/>
  <c r="P15" i="36"/>
  <c r="P13" i="36" s="1"/>
  <c r="O15" i="36"/>
  <c r="O13" i="36" s="1"/>
  <c r="N15" i="36"/>
  <c r="N13" i="36" s="1"/>
  <c r="M15" i="36"/>
  <c r="M13" i="36" s="1"/>
  <c r="L15" i="36"/>
  <c r="L13" i="36" s="1"/>
  <c r="K15" i="36"/>
  <c r="K13" i="36" s="1"/>
  <c r="J15" i="36"/>
  <c r="J13" i="36" s="1"/>
  <c r="J10" i="36"/>
  <c r="J8" i="36" s="1"/>
  <c r="K10" i="36"/>
  <c r="K8" i="36" s="1"/>
  <c r="L10" i="36"/>
  <c r="L8" i="36" s="1"/>
  <c r="M10" i="36"/>
  <c r="M8" i="36" s="1"/>
  <c r="N10" i="36"/>
  <c r="N8" i="36" s="1"/>
  <c r="O10" i="36"/>
  <c r="O8" i="36" s="1"/>
  <c r="P10" i="36"/>
  <c r="P8" i="36" s="1"/>
  <c r="Q10" i="36"/>
  <c r="Q8" i="36" s="1"/>
  <c r="R10" i="36"/>
  <c r="R8" i="36" s="1"/>
  <c r="S10" i="36"/>
  <c r="S8" i="36" s="1"/>
  <c r="T10" i="36"/>
  <c r="T8" i="36" s="1"/>
  <c r="U10" i="36"/>
  <c r="U8" i="36" s="1"/>
  <c r="V10" i="36"/>
  <c r="V8" i="36" s="1"/>
  <c r="W10" i="36"/>
  <c r="W8" i="36" s="1"/>
  <c r="X10" i="36"/>
  <c r="X8" i="36" s="1"/>
  <c r="Y10" i="36"/>
  <c r="Y8" i="36" s="1"/>
  <c r="Z10" i="36"/>
  <c r="Z8" i="36" s="1"/>
  <c r="AA10" i="36"/>
  <c r="AA8" i="36" s="1"/>
  <c r="AB10" i="36"/>
  <c r="AB8" i="36" s="1"/>
  <c r="G82" i="36" l="1"/>
  <c r="L58" i="36"/>
  <c r="L85" i="36" s="1"/>
  <c r="P58" i="36"/>
  <c r="P85" i="36" s="1"/>
  <c r="T58" i="36"/>
  <c r="T85" i="36" s="1"/>
  <c r="AB58" i="36"/>
  <c r="AB85" i="36" s="1"/>
  <c r="V58" i="36"/>
  <c r="V85" i="36" s="1"/>
  <c r="O12" i="36"/>
  <c r="AA12" i="36"/>
  <c r="AA56" i="36" s="1"/>
  <c r="K12" i="36"/>
  <c r="K56" i="36" s="1"/>
  <c r="S12" i="36"/>
  <c r="S56" i="36" s="1"/>
  <c r="W12" i="36"/>
  <c r="W56" i="36" s="1"/>
  <c r="X12" i="36"/>
  <c r="X56" i="36" s="1"/>
  <c r="I23" i="36"/>
  <c r="I21" i="36" s="1"/>
  <c r="G21" i="36" s="1"/>
  <c r="N58" i="36"/>
  <c r="N85" i="36" s="1"/>
  <c r="I19" i="36"/>
  <c r="I17" i="36" s="1"/>
  <c r="G17" i="36" s="1"/>
  <c r="M12" i="36"/>
  <c r="M56" i="36" s="1"/>
  <c r="S58" i="36"/>
  <c r="S85" i="36" s="1"/>
  <c r="W58" i="36"/>
  <c r="W85" i="36" s="1"/>
  <c r="Y58" i="36"/>
  <c r="Y85" i="36" s="1"/>
  <c r="X58" i="36"/>
  <c r="X85" i="36" s="1"/>
  <c r="I78" i="36"/>
  <c r="J58" i="36"/>
  <c r="J85" i="36" s="1"/>
  <c r="Z58" i="36"/>
  <c r="Z85" i="36" s="1"/>
  <c r="O58" i="36"/>
  <c r="O85" i="36" s="1"/>
  <c r="Q58" i="36"/>
  <c r="Q85" i="36" s="1"/>
  <c r="K58" i="36"/>
  <c r="K85" i="36" s="1"/>
  <c r="AA58" i="36"/>
  <c r="AA85" i="36" s="1"/>
  <c r="R58" i="36"/>
  <c r="R85" i="36" s="1"/>
  <c r="M58" i="36"/>
  <c r="M85" i="36" s="1"/>
  <c r="U58" i="36"/>
  <c r="U85" i="36" s="1"/>
  <c r="L12" i="36"/>
  <c r="L56" i="36" s="1"/>
  <c r="AB12" i="36"/>
  <c r="AB56" i="36" s="1"/>
  <c r="Q12" i="36"/>
  <c r="Q56" i="36" s="1"/>
  <c r="U12" i="36"/>
  <c r="U56" i="36" s="1"/>
  <c r="Y12" i="36"/>
  <c r="Y56" i="36" s="1"/>
  <c r="P12" i="36"/>
  <c r="P56" i="36" s="1"/>
  <c r="O56" i="36"/>
  <c r="J12" i="36"/>
  <c r="J56" i="36" s="1"/>
  <c r="N12" i="36"/>
  <c r="N56" i="36" s="1"/>
  <c r="R12" i="36"/>
  <c r="R56" i="36" s="1"/>
  <c r="V12" i="36"/>
  <c r="V56" i="36" s="1"/>
  <c r="Z12" i="36"/>
  <c r="Z56" i="36" s="1"/>
  <c r="G26" i="36"/>
  <c r="T12" i="36"/>
  <c r="T56" i="36" s="1"/>
  <c r="I15" i="36"/>
  <c r="I13" i="36" s="1"/>
  <c r="G13" i="36" s="1"/>
  <c r="I10" i="36"/>
  <c r="I8" i="36" s="1"/>
  <c r="G8" i="36" s="1"/>
  <c r="G59" i="36"/>
  <c r="I12" i="36" l="1"/>
  <c r="G12" i="36" s="1"/>
  <c r="H56" i="36"/>
  <c r="G56" i="36" s="1"/>
  <c r="G25" i="36"/>
  <c r="I56" i="36" l="1"/>
  <c r="Y86" i="36"/>
  <c r="AB86" i="36"/>
  <c r="Z86" i="36"/>
  <c r="AA86" i="36"/>
  <c r="G81" i="36" l="1"/>
  <c r="G78" i="36" l="1"/>
  <c r="M86" i="36"/>
  <c r="U86" i="36"/>
  <c r="Q86" i="36"/>
  <c r="V86" i="36"/>
  <c r="R86" i="36"/>
  <c r="N86" i="36"/>
  <c r="J86" i="36"/>
  <c r="K86" i="36"/>
  <c r="O86" i="36"/>
  <c r="S86" i="36"/>
  <c r="W86" i="36"/>
  <c r="X86" i="36"/>
  <c r="T86" i="36"/>
  <c r="P86" i="36"/>
  <c r="L86" i="36"/>
  <c r="I86" i="36" l="1"/>
  <c r="G65" i="36"/>
  <c r="G58" i="36" l="1"/>
  <c r="G85" i="36" l="1"/>
  <c r="H86" i="36"/>
  <c r="G86" i="36" s="1"/>
</calcChain>
</file>

<file path=xl/comments1.xml><?xml version="1.0" encoding="utf-8"?>
<comments xmlns="http://schemas.openxmlformats.org/spreadsheetml/2006/main">
  <authors>
    <author>作成者</author>
  </authors>
  <commentList>
    <comment ref="I9" authorId="0" shapeId="0">
      <text>
        <r>
          <rPr>
            <sz val="9"/>
            <color indexed="81"/>
            <rFont val="ＭＳ Ｐゴシック"/>
            <family val="3"/>
            <charset val="128"/>
          </rPr>
          <t>20回の均等支払で割り切れない端数は初回分に含めること。</t>
        </r>
      </text>
    </comment>
    <comment ref="I10" authorId="0" shapeId="0">
      <text>
        <r>
          <rPr>
            <sz val="9"/>
            <color indexed="81"/>
            <rFont val="ＭＳ Ｐゴシック"/>
            <family val="3"/>
            <charset val="128"/>
          </rPr>
          <t>施設費Ａ総額の消費税額（F10）と初回を除く各回の施設費の消費税額の合計（H10～AA10）の差分を初回の消費税にすること。（初回で端数分を調整）</t>
        </r>
      </text>
    </comment>
    <comment ref="I11" authorId="0" shapeId="0">
      <text>
        <r>
          <rPr>
            <sz val="9"/>
            <color indexed="81"/>
            <rFont val="ＭＳ Ｐゴシック"/>
            <family val="3"/>
            <charset val="128"/>
          </rPr>
          <t>小数点以下切捨てにより、1円単位で記入すること。（全て共通）</t>
        </r>
      </text>
    </comment>
    <comment ref="G86" authorId="0" shapeId="0">
      <text>
        <r>
          <rPr>
            <sz val="9"/>
            <color indexed="81"/>
            <rFont val="ＭＳ Ｐゴシック"/>
            <family val="3"/>
            <charset val="128"/>
          </rPr>
          <t>（様式15-3）入札書に記載する入札価格（消費税等を含む）と一致させること。</t>
        </r>
      </text>
    </comment>
  </commentList>
</comments>
</file>

<file path=xl/comments2.xml><?xml version="1.0" encoding="utf-8"?>
<comments xmlns="http://schemas.openxmlformats.org/spreadsheetml/2006/main">
  <authors>
    <author>作成者</author>
  </authors>
  <commentList>
    <comment ref="X3" authorId="0" shapeId="0">
      <text>
        <r>
          <rPr>
            <sz val="9"/>
            <color indexed="81"/>
            <rFont val="ＭＳ Ｐゴシック"/>
            <family val="3"/>
            <charset val="128"/>
          </rPr>
          <t>SPCの精算や支払等が最終年度以降に残る場合は本列を活用すること</t>
        </r>
      </text>
    </comment>
    <comment ref="H7" authorId="0" shapeId="0">
      <text>
        <r>
          <rPr>
            <sz val="9"/>
            <color indexed="81"/>
            <rFont val="ＭＳ Ｐゴシック"/>
            <family val="3"/>
            <charset val="128"/>
          </rPr>
          <t>項目毎に様式A-3-1添付①の金額（消費税等を除く）と一致させること。</t>
        </r>
      </text>
    </comment>
  </commentList>
</comments>
</file>

<file path=xl/sharedStrings.xml><?xml version="1.0" encoding="utf-8"?>
<sst xmlns="http://schemas.openxmlformats.org/spreadsheetml/2006/main" count="508" uniqueCount="331">
  <si>
    <t>当期未処分利益／未処理損失</t>
  </si>
  <si>
    <t>その他</t>
  </si>
  <si>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</si>
  <si>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</si>
  <si>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</si>
  <si>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</si>
  <si>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</si>
  <si>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</si>
  <si>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</si>
  <si>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</si>
  <si>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</si>
  <si>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</si>
  <si>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</si>
  <si>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</si>
  <si>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</si>
  <si>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</si>
  <si>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</si>
  <si>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</si>
  <si>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</si>
  <si>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</si>
  <si>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</si>
  <si>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</si>
  <si>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</si>
  <si>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</si>
  <si>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</si>
  <si>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</si>
  <si>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</si>
  <si>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</si>
  <si>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</si>
  <si>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</si>
  <si>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</si>
  <si>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割賦売掛金取り崩し</t>
    <rPh sb="0" eb="2">
      <t>カップ</t>
    </rPh>
    <rPh sb="2" eb="5">
      <t>ウリカケキン</t>
    </rPh>
    <rPh sb="5" eb="6">
      <t>ト</t>
    </rPh>
    <rPh sb="7" eb="8">
      <t>クズ</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</si>
  <si>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</si>
  <si>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</si>
  <si>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期首残高</t>
  </si>
  <si>
    <t>借入額</t>
  </si>
  <si>
    <t>返済額</t>
  </si>
  <si>
    <t>期末残高</t>
  </si>
  <si>
    <t>施設整備業務に係る投資</t>
    <rPh sb="0" eb="2">
      <t>シセツ</t>
    </rPh>
    <rPh sb="2" eb="4">
      <t>セイビ</t>
    </rPh>
    <rPh sb="7" eb="8">
      <t>カカ</t>
    </rPh>
    <rPh sb="9" eb="11">
      <t>トウシ</t>
    </rPh>
    <phoneticPr fontId="2"/>
  </si>
  <si>
    <t>国からの収入</t>
    <rPh sb="0" eb="1">
      <t>クニ</t>
    </rPh>
    <rPh sb="4" eb="6">
      <t>シュウニュウ</t>
    </rPh>
    <phoneticPr fontId="2"/>
  </si>
  <si>
    <t>事業年度</t>
  </si>
  <si>
    <t>保険料</t>
    <rPh sb="0" eb="3">
      <t>ホケンリョウ</t>
    </rPh>
    <phoneticPr fontId="2"/>
  </si>
  <si>
    <t>参考指標</t>
    <rPh sb="0" eb="2">
      <t>サンコウ</t>
    </rPh>
    <rPh sb="2" eb="4">
      <t>シヒョウ</t>
    </rPh>
    <phoneticPr fontId="2"/>
  </si>
  <si>
    <t>PIRR(税引後)</t>
    <rPh sb="5" eb="7">
      <t>ゼイビキ</t>
    </rPh>
    <rPh sb="7" eb="8">
      <t>ゴ</t>
    </rPh>
    <phoneticPr fontId="2"/>
  </si>
  <si>
    <t>配当IRR</t>
    <rPh sb="0" eb="2">
      <t>ハイトウ</t>
    </rPh>
    <phoneticPr fontId="2"/>
  </si>
  <si>
    <t>＜様式作成にあたっての注意事項＞</t>
  </si>
  <si>
    <t>＊１</t>
  </si>
  <si>
    <t>＊２</t>
  </si>
  <si>
    <t>＊３</t>
  </si>
  <si>
    <t>＊４</t>
  </si>
  <si>
    <t>各収益及び費用欄における｢その他｣に相当する収益及び費用がある場合には、可能な範囲で具体的な内容毎に別掲して記入すること。</t>
  </si>
  <si>
    <t>＊５</t>
  </si>
  <si>
    <t>ＰＩＲＲの算定については、次の算式を用いること。</t>
  </si>
  <si>
    <t>＊６</t>
  </si>
  <si>
    <t>配当ＩＲＲの算定については、次の算式を用いること。</t>
  </si>
  <si>
    <t>なお、当該算式における分母の｢資本金｣には、条件付劣後ローンによる調達等で、返済条件等により内容的に資本金と同等にみなせるものについては、｢資本金｣に含めて算定するものとする。</t>
  </si>
  <si>
    <t>＊７</t>
  </si>
  <si>
    <t>Ａ３横書き１枚に記入すること。</t>
  </si>
  <si>
    <t>ＤＳＣＲの算定については、次の算式を用いること。</t>
  </si>
  <si>
    <t>ＤＳＣＲ＝当該年度の借入金等償還額及び支払利息控除前の純資金増加額／当該年度の借入金等償還額及び支払利息の合計額</t>
  </si>
  <si>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2"/>
  </si>
  <si>
    <t>調達源泉</t>
  </si>
  <si>
    <t>調達形態</t>
  </si>
  <si>
    <t>金額（千円）</t>
  </si>
  <si>
    <t>調達割合（％）</t>
  </si>
  <si>
    <t>自己資本</t>
  </si>
  <si>
    <t>資本金</t>
  </si>
  <si>
    <t>普通株式</t>
  </si>
  <si>
    <t>優先株式</t>
  </si>
  <si>
    <t>その他の数種の株式</t>
  </si>
  <si>
    <t>自己資本合計</t>
  </si>
  <si>
    <t>他人資本</t>
  </si>
  <si>
    <t>借入金</t>
  </si>
  <si>
    <t>優先ローン</t>
  </si>
  <si>
    <t>劣後ローン</t>
  </si>
  <si>
    <t>他人資本合計</t>
  </si>
  <si>
    <t>資金調達総額</t>
  </si>
  <si>
    <t>-</t>
  </si>
  <si>
    <t>調達時期：</t>
  </si>
  <si>
    <t>調達期間：</t>
  </si>
  <si>
    <t>その他　：</t>
  </si>
  <si>
    <t>＜資金調達の内訳＞</t>
    <rPh sb="1" eb="3">
      <t>シキン</t>
    </rPh>
    <rPh sb="3" eb="5">
      <t>チョウタツ</t>
    </rPh>
    <rPh sb="6" eb="8">
      <t>ウチワケ</t>
    </rPh>
    <phoneticPr fontId="2"/>
  </si>
  <si>
    <t>＜調達条件別内訳＞</t>
    <rPh sb="3" eb="5">
      <t>ジョウケン</t>
    </rPh>
    <phoneticPr fontId="2"/>
  </si>
  <si>
    <t>自己資本合計</t>
    <rPh sb="0" eb="2">
      <t>ジコ</t>
    </rPh>
    <rPh sb="2" eb="4">
      <t>シホン</t>
    </rPh>
    <phoneticPr fontId="2"/>
  </si>
  <si>
    <t>他人資本合計</t>
    <rPh sb="0" eb="2">
      <t>タニン</t>
    </rPh>
    <rPh sb="2" eb="4">
      <t>シホン</t>
    </rPh>
    <phoneticPr fontId="2"/>
  </si>
  <si>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2"/>
  </si>
  <si>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2"/>
  </si>
  <si>
    <t>他人資本
（適宜追加のこと）</t>
    <rPh sb="0" eb="2">
      <t>タニン</t>
    </rPh>
    <rPh sb="2" eb="4">
      <t>シホン</t>
    </rPh>
    <rPh sb="6" eb="8">
      <t>テキギ</t>
    </rPh>
    <rPh sb="8" eb="10">
      <t>ツイカ</t>
    </rPh>
    <phoneticPr fontId="2"/>
  </si>
  <si>
    <t>優先・劣後構造を採用することを想定している場合には、この詳細について適宜「その他」に記入すること。</t>
    <rPh sb="39" eb="40">
      <t>タ</t>
    </rPh>
    <phoneticPr fontId="2"/>
  </si>
  <si>
    <t>＊８</t>
  </si>
  <si>
    <t>＊９</t>
  </si>
  <si>
    <t>＊１０</t>
  </si>
  <si>
    <t>調達金利：基準金利等（固定・変動）</t>
    <rPh sb="5" eb="7">
      <t>キジュン</t>
    </rPh>
    <rPh sb="7" eb="9">
      <t>キンリ</t>
    </rPh>
    <rPh sb="9" eb="10">
      <t>トウ</t>
    </rPh>
    <phoneticPr fontId="2"/>
  </si>
  <si>
    <t>返済期間：</t>
    <rPh sb="0" eb="2">
      <t>ヘンサイ</t>
    </rPh>
    <phoneticPr fontId="2"/>
  </si>
  <si>
    <t>返済方法：</t>
    <rPh sb="0" eb="2">
      <t>ヘンサイ</t>
    </rPh>
    <rPh sb="2" eb="4">
      <t>ホウホウ</t>
    </rPh>
    <phoneticPr fontId="2"/>
  </si>
  <si>
    <t>調達条件・返済条件等</t>
    <rPh sb="5" eb="7">
      <t>ヘンサイ</t>
    </rPh>
    <rPh sb="7" eb="9">
      <t>ジョウケン</t>
    </rPh>
    <rPh sb="9" eb="10">
      <t>トウ</t>
    </rPh>
    <phoneticPr fontId="2"/>
  </si>
  <si>
    <t>＊１１</t>
  </si>
  <si>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2"/>
  </si>
  <si>
    <t>算定根拠</t>
    <rPh sb="0" eb="2">
      <t>サンテイ</t>
    </rPh>
    <rPh sb="2" eb="4">
      <t>コンキョ</t>
    </rPh>
    <phoneticPr fontId="2"/>
  </si>
  <si>
    <t>営業費用（適宜追加のこと）</t>
    <rPh sb="0" eb="2">
      <t>エイギョウ</t>
    </rPh>
    <rPh sb="2" eb="4">
      <t>ヒヨウ</t>
    </rPh>
    <rPh sb="5" eb="7">
      <t>テキギ</t>
    </rPh>
    <rPh sb="7" eb="9">
      <t>ツイカ</t>
    </rPh>
    <phoneticPr fontId="2"/>
  </si>
  <si>
    <t>＊１２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</si>
  <si>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</si>
  <si>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</si>
  <si>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支払利息（資金調達条件別に)</t>
    <rPh sb="0" eb="2">
      <t>シハライ</t>
    </rPh>
    <rPh sb="2" eb="4">
      <t>リソク</t>
    </rPh>
    <rPh sb="5" eb="7">
      <t>シキン</t>
    </rPh>
    <rPh sb="7" eb="9">
      <t>チョウタツ</t>
    </rPh>
    <rPh sb="9" eb="11">
      <t>ジョウケン</t>
    </rPh>
    <rPh sb="11" eb="12">
      <t>ベツ</t>
    </rPh>
    <phoneticPr fontId="2"/>
  </si>
  <si>
    <t>DSCR</t>
    <phoneticPr fontId="2"/>
  </si>
  <si>
    <t>単位：千円</t>
    <rPh sb="0" eb="2">
      <t>タンイ</t>
    </rPh>
    <rPh sb="3" eb="5">
      <t>センエン</t>
    </rPh>
    <phoneticPr fontId="2"/>
  </si>
  <si>
    <t>項　　目</t>
    <rPh sb="0" eb="1">
      <t>コウ</t>
    </rPh>
    <rPh sb="3" eb="4">
      <t>メ</t>
    </rPh>
    <phoneticPr fontId="2"/>
  </si>
  <si>
    <t>事業者の開業に要する費用</t>
    <rPh sb="0" eb="3">
      <t>ジギョウシャ</t>
    </rPh>
    <rPh sb="4" eb="6">
      <t>カイギョウ</t>
    </rPh>
    <rPh sb="7" eb="8">
      <t>ヨウ</t>
    </rPh>
    <rPh sb="10" eb="12">
      <t>ヒヨウ</t>
    </rPh>
    <phoneticPr fontId="2"/>
  </si>
  <si>
    <t>各業務について小区分毎に費用を分けられる場合は分けて記入すること。</t>
    <rPh sb="0" eb="1">
      <t>カク</t>
    </rPh>
    <rPh sb="1" eb="3">
      <t>ギョウム</t>
    </rPh>
    <rPh sb="7" eb="10">
      <t>ショウクブン</t>
    </rPh>
    <rPh sb="10" eb="11">
      <t>ゴト</t>
    </rPh>
    <rPh sb="12" eb="14">
      <t>ヒヨウ</t>
    </rPh>
    <rPh sb="15" eb="16">
      <t>ワ</t>
    </rPh>
    <rPh sb="20" eb="22">
      <t>バアイ</t>
    </rPh>
    <rPh sb="23" eb="24">
      <t>ワ</t>
    </rPh>
    <rPh sb="26" eb="28">
      <t>キニュウ</t>
    </rPh>
    <phoneticPr fontId="2"/>
  </si>
  <si>
    <t>建設工事費等</t>
    <rPh sb="0" eb="2">
      <t>ケンセツ</t>
    </rPh>
    <rPh sb="2" eb="4">
      <t>コウジ</t>
    </rPh>
    <rPh sb="4" eb="5">
      <t>ヒ</t>
    </rPh>
    <rPh sb="5" eb="6">
      <t>トウ</t>
    </rPh>
    <phoneticPr fontId="2"/>
  </si>
  <si>
    <t>合計金額</t>
    <rPh sb="0" eb="2">
      <t>ゴウケイ</t>
    </rPh>
    <rPh sb="2" eb="4">
      <t>キンガク</t>
    </rPh>
    <phoneticPr fontId="2"/>
  </si>
  <si>
    <t>事業者の運営に要する費用</t>
    <rPh sb="0" eb="3">
      <t>ジギョウシャ</t>
    </rPh>
    <rPh sb="4" eb="6">
      <t>ウンエイ</t>
    </rPh>
    <rPh sb="7" eb="8">
      <t>ヨウ</t>
    </rPh>
    <rPh sb="10" eb="12">
      <t>ヒヨウ</t>
    </rPh>
    <phoneticPr fontId="2"/>
  </si>
  <si>
    <t>金融関連費用</t>
    <rPh sb="0" eb="2">
      <t>キンユウ</t>
    </rPh>
    <rPh sb="2" eb="4">
      <t>カンレン</t>
    </rPh>
    <rPh sb="4" eb="6">
      <t>ヒヨウ</t>
    </rPh>
    <phoneticPr fontId="2"/>
  </si>
  <si>
    <t>※割賦手数料の料率</t>
    <rPh sb="1" eb="3">
      <t>カップ</t>
    </rPh>
    <rPh sb="3" eb="6">
      <t>テスウリョウ</t>
    </rPh>
    <rPh sb="7" eb="9">
      <t>リョウリツ</t>
    </rPh>
    <phoneticPr fontId="2"/>
  </si>
  <si>
    <t>基準金利</t>
    <rPh sb="0" eb="2">
      <t>キジュン</t>
    </rPh>
    <rPh sb="2" eb="4">
      <t>キンリ</t>
    </rPh>
    <phoneticPr fontId="2"/>
  </si>
  <si>
    <t>同上</t>
    <rPh sb="0" eb="2">
      <t>ドウジョウ</t>
    </rPh>
    <phoneticPr fontId="2"/>
  </si>
  <si>
    <t>施設整備費</t>
    <rPh sb="0" eb="2">
      <t>シセツ</t>
    </rPh>
    <rPh sb="2" eb="5">
      <t>セイビヒ</t>
    </rPh>
    <phoneticPr fontId="2"/>
  </si>
  <si>
    <t>事業年度</t>
    <rPh sb="0" eb="2">
      <t>ジギョウ</t>
    </rPh>
    <rPh sb="2" eb="4">
      <t>ネンド</t>
    </rPh>
    <phoneticPr fontId="2"/>
  </si>
  <si>
    <t>施設整備費合計</t>
    <rPh sb="0" eb="2">
      <t>シセツ</t>
    </rPh>
    <rPh sb="2" eb="5">
      <t>セイビヒ</t>
    </rPh>
    <rPh sb="5" eb="7">
      <t>ゴウケイ</t>
    </rPh>
    <phoneticPr fontId="2"/>
  </si>
  <si>
    <t>運営費</t>
    <rPh sb="0" eb="3">
      <t>ウンエイヒ</t>
    </rPh>
    <phoneticPr fontId="2"/>
  </si>
  <si>
    <t>＜事業費の支払区分＞</t>
    <rPh sb="1" eb="4">
      <t>ジギョウヒ</t>
    </rPh>
    <rPh sb="5" eb="7">
      <t>シハライ</t>
    </rPh>
    <rPh sb="7" eb="9">
      <t>クブン</t>
    </rPh>
    <phoneticPr fontId="2"/>
  </si>
  <si>
    <t>上期</t>
    <rPh sb="0" eb="2">
      <t>カミキ</t>
    </rPh>
    <phoneticPr fontId="2"/>
  </si>
  <si>
    <t>下期</t>
    <rPh sb="0" eb="2">
      <t>シモキ</t>
    </rPh>
    <phoneticPr fontId="2"/>
  </si>
  <si>
    <t>事業費合計</t>
    <rPh sb="0" eb="3">
      <t>ジギョウヒ</t>
    </rPh>
    <rPh sb="3" eb="5">
      <t>ゴウケイ</t>
    </rPh>
    <phoneticPr fontId="2"/>
  </si>
  <si>
    <t>各事業年度は上期（4月から9月）、下期（10月から翌3月）で構成すること。</t>
    <rPh sb="1" eb="3">
      <t>ジギョウ</t>
    </rPh>
    <rPh sb="6" eb="8">
      <t>カミキ</t>
    </rPh>
    <rPh sb="10" eb="11">
      <t>ガツ</t>
    </rPh>
    <rPh sb="14" eb="15">
      <t>ガツ</t>
    </rPh>
    <rPh sb="17" eb="19">
      <t>シモキ</t>
    </rPh>
    <rPh sb="22" eb="23">
      <t>ガツ</t>
    </rPh>
    <rPh sb="25" eb="26">
      <t>ヨク</t>
    </rPh>
    <rPh sb="27" eb="28">
      <t>ガツ</t>
    </rPh>
    <rPh sb="30" eb="32">
      <t>コウセイ</t>
    </rPh>
    <phoneticPr fontId="2"/>
  </si>
  <si>
    <t>＊2</t>
  </si>
  <si>
    <t>＊3</t>
  </si>
  <si>
    <t>＊4</t>
  </si>
  <si>
    <t>＊5</t>
  </si>
  <si>
    <t>＊6</t>
  </si>
  <si>
    <t>項目</t>
    <rPh sb="0" eb="2">
      <t>コウモク</t>
    </rPh>
    <phoneticPr fontId="2"/>
  </si>
  <si>
    <t>事業者の運営費（人件費、事務費等）</t>
    <rPh sb="0" eb="3">
      <t>ジギョウシャ</t>
    </rPh>
    <rPh sb="4" eb="7">
      <t>ウンエイヒ</t>
    </rPh>
    <rPh sb="8" eb="11">
      <t>ジンケンヒ</t>
    </rPh>
    <rPh sb="12" eb="16">
      <t>ジムヒトウ</t>
    </rPh>
    <phoneticPr fontId="2"/>
  </si>
  <si>
    <t>金額（事業年度合計）</t>
    <rPh sb="0" eb="2">
      <t>キンガク</t>
    </rPh>
    <rPh sb="3" eb="5">
      <t>ジギョウ</t>
    </rPh>
    <rPh sb="5" eb="7">
      <t>ネンド</t>
    </rPh>
    <rPh sb="7" eb="9">
      <t>ゴウケイ</t>
    </rPh>
    <phoneticPr fontId="2"/>
  </si>
  <si>
    <t>消費税等（地方消費税を含む。以下、同じ。）を除いた額で記入すること。</t>
    <rPh sb="3" eb="4">
      <t>トウ</t>
    </rPh>
    <phoneticPr fontId="2"/>
  </si>
  <si>
    <t>１．初期投資計画</t>
    <rPh sb="2" eb="4">
      <t>ショキ</t>
    </rPh>
    <rPh sb="4" eb="6">
      <t>トウシ</t>
    </rPh>
    <rPh sb="6" eb="8">
      <t>ケイカク</t>
    </rPh>
    <phoneticPr fontId="2"/>
  </si>
  <si>
    <t>建設期間中と維持管理・運営期間中の資金調達条件が異なる場合には、各々の借入についてその条件を別々に記載すること。</t>
    <rPh sb="11" eb="13">
      <t>ウンエイ</t>
    </rPh>
    <rPh sb="17" eb="19">
      <t>シキン</t>
    </rPh>
    <rPh sb="19" eb="21">
      <t>チョウタツ</t>
    </rPh>
    <rPh sb="46" eb="48">
      <t>ベツベツ</t>
    </rPh>
    <rPh sb="49" eb="51">
      <t>キサイ</t>
    </rPh>
    <phoneticPr fontId="2"/>
  </si>
  <si>
    <t>消費税等（地方消費税を含む。以下、同じ。）を含んだ資金需要に対する資金調達総額を記入すること。</t>
    <rPh sb="3" eb="4">
      <t>トウ</t>
    </rPh>
    <phoneticPr fontId="2"/>
  </si>
  <si>
    <t>資金提供者名</t>
    <rPh sb="0" eb="2">
      <t>シキン</t>
    </rPh>
    <rPh sb="2" eb="4">
      <t>テイキョウ</t>
    </rPh>
    <rPh sb="4" eb="5">
      <t>シャ</t>
    </rPh>
    <rPh sb="5" eb="6">
      <t>メイ</t>
    </rPh>
    <phoneticPr fontId="2"/>
  </si>
  <si>
    <t>調達形態
(資金提供者名)</t>
    <rPh sb="6" eb="8">
      <t>シキン</t>
    </rPh>
    <rPh sb="8" eb="10">
      <t>テイキョウ</t>
    </rPh>
    <rPh sb="10" eb="11">
      <t>シャ</t>
    </rPh>
    <rPh sb="11" eb="12">
      <t>メイ</t>
    </rPh>
    <phoneticPr fontId="2"/>
  </si>
  <si>
    <t>法人税</t>
    <rPh sb="0" eb="3">
      <t>ホウジンゼイ</t>
    </rPh>
    <phoneticPr fontId="2"/>
  </si>
  <si>
    <t>法人住民税</t>
    <rPh sb="0" eb="2">
      <t>ホウジン</t>
    </rPh>
    <rPh sb="2" eb="5">
      <t>ジュウミンゼイ</t>
    </rPh>
    <phoneticPr fontId="2"/>
  </si>
  <si>
    <t>法人事業税</t>
    <rPh sb="0" eb="2">
      <t>ホウジン</t>
    </rPh>
    <rPh sb="2" eb="5">
      <t>ジギョウゼイ</t>
    </rPh>
    <phoneticPr fontId="2"/>
  </si>
  <si>
    <t>例）資本金・普通株式（Ａ社、××株式会社）</t>
    <rPh sb="12" eb="13">
      <t>シャ</t>
    </rPh>
    <rPh sb="16" eb="20">
      <t>カブシキガイシャ</t>
    </rPh>
    <phoneticPr fontId="2"/>
  </si>
  <si>
    <t>例）資本金・優先株式（Ｂ社、●●株式会社）</t>
    <rPh sb="6" eb="8">
      <t>ユウセン</t>
    </rPh>
    <rPh sb="12" eb="13">
      <t>シャ</t>
    </rPh>
    <phoneticPr fontId="2"/>
  </si>
  <si>
    <t>例）借入金・劣後ローン
（Ｃ社、○○株式会社）</t>
    <rPh sb="6" eb="8">
      <t>レツゴ</t>
    </rPh>
    <rPh sb="14" eb="15">
      <t>シャ</t>
    </rPh>
    <phoneticPr fontId="2"/>
  </si>
  <si>
    <t>例）借入金・優先ローン
（Ｄ社、▲▲銀行）</t>
    <rPh sb="14" eb="15">
      <t>シャ</t>
    </rPh>
    <rPh sb="18" eb="20">
      <t>ギンコウ</t>
    </rPh>
    <phoneticPr fontId="2"/>
  </si>
  <si>
    <t>＊１３</t>
  </si>
  <si>
    <t>利ざや</t>
    <rPh sb="0" eb="1">
      <t>リ</t>
    </rPh>
    <phoneticPr fontId="2"/>
  </si>
  <si>
    <t>　　　　：利ざや</t>
  </si>
  <si>
    <t>自己資本
（適宜追加のこと）</t>
    <phoneticPr fontId="2"/>
  </si>
  <si>
    <t>本事業遂行のためSPCを設立するものとして記載し、別紙で算出根拠を示すもの以外、可能な範囲で詳細に記載すること。</t>
    <phoneticPr fontId="2"/>
  </si>
  <si>
    <t>各年度は４月から翌３月までとすること。</t>
    <phoneticPr fontId="2"/>
  </si>
  <si>
    <t>＊1</t>
    <phoneticPr fontId="2"/>
  </si>
  <si>
    <t>＊</t>
    <phoneticPr fontId="2"/>
  </si>
  <si>
    <t>＊</t>
    <phoneticPr fontId="2"/>
  </si>
  <si>
    <t>各年度は４月から翌３月までとすること。</t>
    <phoneticPr fontId="2"/>
  </si>
  <si>
    <t>＊</t>
    <phoneticPr fontId="2"/>
  </si>
  <si>
    <t>ただし，積算根拠の説明については，必要に応じて別紙を追加して差し支えない。</t>
    <phoneticPr fontId="2"/>
  </si>
  <si>
    <t>＊</t>
    <phoneticPr fontId="2"/>
  </si>
  <si>
    <t>返済条件については、返済期間や返済方法、優先・劣後構造等について第二次審査資料提出時点で決定又は想定しているものについて可能な限り記入すること。</t>
    <phoneticPr fontId="2"/>
  </si>
  <si>
    <t>Ａ３横書き１枚に記入すること。</t>
    <phoneticPr fontId="2"/>
  </si>
  <si>
    <t>単位：円</t>
    <rPh sb="0" eb="2">
      <t>タンイ</t>
    </rPh>
    <rPh sb="3" eb="4">
      <t>エン</t>
    </rPh>
    <phoneticPr fontId="2"/>
  </si>
  <si>
    <t>維持管理・運営費、その他の費用</t>
    <rPh sb="0" eb="2">
      <t>イジ</t>
    </rPh>
    <rPh sb="2" eb="4">
      <t>カンリ</t>
    </rPh>
    <rPh sb="5" eb="8">
      <t>ウンエイヒ</t>
    </rPh>
    <rPh sb="11" eb="12">
      <t>タ</t>
    </rPh>
    <rPh sb="13" eb="15">
      <t>ヒヨウ</t>
    </rPh>
    <phoneticPr fontId="2"/>
  </si>
  <si>
    <t>維持管理費</t>
    <rPh sb="0" eb="2">
      <t>イジ</t>
    </rPh>
    <rPh sb="2" eb="4">
      <t>カンリ</t>
    </rPh>
    <rPh sb="4" eb="5">
      <t>ヒ</t>
    </rPh>
    <phoneticPr fontId="2"/>
  </si>
  <si>
    <t>清掃業務費</t>
    <rPh sb="0" eb="2">
      <t>セイソウ</t>
    </rPh>
    <rPh sb="2" eb="4">
      <t>ギョウム</t>
    </rPh>
    <rPh sb="4" eb="5">
      <t>ヒ</t>
    </rPh>
    <phoneticPr fontId="2"/>
  </si>
  <si>
    <t>レイアウト変更対応業務費</t>
    <rPh sb="5" eb="7">
      <t>ヘンコウ</t>
    </rPh>
    <rPh sb="7" eb="9">
      <t>タイオウ</t>
    </rPh>
    <rPh sb="9" eb="11">
      <t>ギョウム</t>
    </rPh>
    <rPh sb="11" eb="12">
      <t>ヒ</t>
    </rPh>
    <phoneticPr fontId="2"/>
  </si>
  <si>
    <t>維持管理・運営業務に係る投資等</t>
    <rPh sb="0" eb="2">
      <t>イジ</t>
    </rPh>
    <rPh sb="2" eb="4">
      <t>カンリ</t>
    </rPh>
    <rPh sb="5" eb="7">
      <t>ウンエイ</t>
    </rPh>
    <rPh sb="10" eb="11">
      <t>カカ</t>
    </rPh>
    <rPh sb="14" eb="15">
      <t>トウ</t>
    </rPh>
    <phoneticPr fontId="2"/>
  </si>
  <si>
    <t>減価償却費(SPC所有資産がある場合)</t>
    <rPh sb="0" eb="2">
      <t>ゲンカ</t>
    </rPh>
    <rPh sb="2" eb="5">
      <t>ショウキャクヒ</t>
    </rPh>
    <rPh sb="9" eb="11">
      <t>ショユウ</t>
    </rPh>
    <rPh sb="11" eb="13">
      <t>シサン</t>
    </rPh>
    <rPh sb="16" eb="18">
      <t>バアイ</t>
    </rPh>
    <phoneticPr fontId="2"/>
  </si>
  <si>
    <t>その他の費用に関する収入</t>
    <rPh sb="2" eb="3">
      <t>タ</t>
    </rPh>
    <rPh sb="4" eb="6">
      <t>ヒヨウ</t>
    </rPh>
    <phoneticPr fontId="2"/>
  </si>
  <si>
    <t>平成30年度</t>
    <rPh sb="0" eb="2">
      <t>ヘイセイ</t>
    </rPh>
    <rPh sb="4" eb="6">
      <t>ネンド</t>
    </rPh>
    <phoneticPr fontId="2"/>
  </si>
  <si>
    <t>平成31年度</t>
    <rPh sb="0" eb="2">
      <t>ヘイセイ</t>
    </rPh>
    <rPh sb="4" eb="6">
      <t>ネンド</t>
    </rPh>
    <phoneticPr fontId="2"/>
  </si>
  <si>
    <t>平成32年度</t>
    <rPh sb="0" eb="2">
      <t>ヘイセイ</t>
    </rPh>
    <rPh sb="4" eb="6">
      <t>ネンド</t>
    </rPh>
    <phoneticPr fontId="2"/>
  </si>
  <si>
    <t>平成33年度</t>
    <rPh sb="0" eb="2">
      <t>ヘイセイ</t>
    </rPh>
    <rPh sb="4" eb="6">
      <t>ネンド</t>
    </rPh>
    <phoneticPr fontId="2"/>
  </si>
  <si>
    <t>金額については1円未満切捨てで記入すること。</t>
    <phoneticPr fontId="2"/>
  </si>
  <si>
    <t>（内、施設整備費の総額）</t>
    <rPh sb="5" eb="7">
      <t>セイビ</t>
    </rPh>
    <rPh sb="9" eb="11">
      <t>ソウガク</t>
    </rPh>
    <phoneticPr fontId="2"/>
  </si>
  <si>
    <t>その他の費用</t>
    <rPh sb="2" eb="3">
      <t>タ</t>
    </rPh>
    <rPh sb="4" eb="6">
      <t>ヒヨウ</t>
    </rPh>
    <phoneticPr fontId="2"/>
  </si>
  <si>
    <t>維持管理・運営費、その他の費用合計</t>
    <rPh sb="15" eb="17">
      <t>ゴウケイ</t>
    </rPh>
    <phoneticPr fontId="2"/>
  </si>
  <si>
    <t>物価変動を考慮しないで記入すること。</t>
    <phoneticPr fontId="2"/>
  </si>
  <si>
    <t>運営費</t>
    <rPh sb="0" eb="2">
      <t>ウンエイ</t>
    </rPh>
    <rPh sb="2" eb="3">
      <t>ヒ</t>
    </rPh>
    <phoneticPr fontId="2"/>
  </si>
  <si>
    <t>算定根拠はできる限り具体的に記載すること（必要に応じて別途補足説明資料を添付してもよい）。</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phoneticPr fontId="2"/>
  </si>
  <si>
    <t>調達割合の算出にあたっては、小数点第２位以下切捨てとし、少数点第１位まで記入すること。</t>
    <phoneticPr fontId="2"/>
  </si>
  <si>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2"/>
  </si>
  <si>
    <t>＊</t>
    <phoneticPr fontId="2"/>
  </si>
  <si>
    <t>割賦手数料の料率については、基準金利及び利ざやに区別し、小数点第４位以下四捨五入とし、小数点以下第３位まで記入すること。</t>
    <rPh sb="0" eb="2">
      <t>カップ</t>
    </rPh>
    <rPh sb="2" eb="5">
      <t>テスウリョウ</t>
    </rPh>
    <rPh sb="6" eb="8">
      <t>リョウリツ</t>
    </rPh>
    <phoneticPr fontId="2"/>
  </si>
  <si>
    <t>２．その他の費用の内訳</t>
    <rPh sb="4" eb="5">
      <t>タ</t>
    </rPh>
    <rPh sb="6" eb="8">
      <t>ヒヨウ</t>
    </rPh>
    <rPh sb="9" eb="11">
      <t>ウチワケ</t>
    </rPh>
    <phoneticPr fontId="2"/>
  </si>
  <si>
    <t>本様式は、Microsoft Excel （2010以下に対応した形式とする）を使用して作成すること。</t>
    <phoneticPr fontId="2"/>
  </si>
  <si>
    <t>本様式は、Microsoft Excel（2010以下に対応した形式とする） を使用して作成すること。</t>
    <phoneticPr fontId="2"/>
  </si>
  <si>
    <t>算定根拠や参照する様式番号等</t>
    <rPh sb="0" eb="2">
      <t>サンテイ</t>
    </rPh>
    <rPh sb="2" eb="4">
      <t>コンキョ</t>
    </rPh>
    <rPh sb="5" eb="7">
      <t>サンショウ</t>
    </rPh>
    <rPh sb="9" eb="11">
      <t>ヨウシキ</t>
    </rPh>
    <rPh sb="11" eb="13">
      <t>バンゴウ</t>
    </rPh>
    <rPh sb="13" eb="14">
      <t>トウ</t>
    </rPh>
    <phoneticPr fontId="2"/>
  </si>
  <si>
    <t>＊９</t>
    <phoneticPr fontId="2"/>
  </si>
  <si>
    <t>＊１０</t>
    <phoneticPr fontId="2"/>
  </si>
  <si>
    <t>＊１１</t>
    <phoneticPr fontId="2"/>
  </si>
  <si>
    <t>既存建物等の解体撤去費</t>
    <rPh sb="0" eb="2">
      <t>キゾン</t>
    </rPh>
    <rPh sb="2" eb="4">
      <t>タテモノ</t>
    </rPh>
    <rPh sb="4" eb="5">
      <t>トウ</t>
    </rPh>
    <rPh sb="6" eb="8">
      <t>カイタイ</t>
    </rPh>
    <rPh sb="8" eb="10">
      <t>テッキョ</t>
    </rPh>
    <rPh sb="10" eb="11">
      <t>ヒ</t>
    </rPh>
    <phoneticPr fontId="2"/>
  </si>
  <si>
    <t>埋蔵文化財調査費用</t>
    <rPh sb="0" eb="2">
      <t>マイゾウ</t>
    </rPh>
    <rPh sb="2" eb="5">
      <t>ブンカザイ</t>
    </rPh>
    <rPh sb="5" eb="7">
      <t>チョウサ</t>
    </rPh>
    <rPh sb="7" eb="9">
      <t>ヒヨウ</t>
    </rPh>
    <phoneticPr fontId="2"/>
  </si>
  <si>
    <t>工事監理費</t>
    <rPh sb="0" eb="2">
      <t>コウジ</t>
    </rPh>
    <rPh sb="2" eb="4">
      <t>カンリ</t>
    </rPh>
    <rPh sb="4" eb="5">
      <t>ヒ</t>
    </rPh>
    <phoneticPr fontId="2"/>
  </si>
  <si>
    <t>電波障害対策費、各種負担金等</t>
    <phoneticPr fontId="2"/>
  </si>
  <si>
    <t>施設費Ａに関する収入</t>
    <rPh sb="0" eb="2">
      <t>シセツ</t>
    </rPh>
    <rPh sb="2" eb="3">
      <t>ヒ</t>
    </rPh>
    <rPh sb="5" eb="6">
      <t>カン</t>
    </rPh>
    <rPh sb="8" eb="10">
      <t>シュウニュウ</t>
    </rPh>
    <phoneticPr fontId="2"/>
  </si>
  <si>
    <t>割賦手数料Ａに関する収入</t>
    <rPh sb="0" eb="2">
      <t>カップ</t>
    </rPh>
    <rPh sb="2" eb="5">
      <t>テスウリョウ</t>
    </rPh>
    <phoneticPr fontId="2"/>
  </si>
  <si>
    <t>警備業務費</t>
    <rPh sb="0" eb="2">
      <t>ケイビ</t>
    </rPh>
    <rPh sb="2" eb="4">
      <t>ギョウム</t>
    </rPh>
    <rPh sb="4" eb="5">
      <t>ヒ</t>
    </rPh>
    <phoneticPr fontId="2"/>
  </si>
  <si>
    <t>庁舎運用等業務費</t>
    <rPh sb="0" eb="2">
      <t>チョウシャ</t>
    </rPh>
    <rPh sb="2" eb="4">
      <t>ウンヨウ</t>
    </rPh>
    <rPh sb="4" eb="5">
      <t>トウ</t>
    </rPh>
    <rPh sb="5" eb="7">
      <t>ギョウム</t>
    </rPh>
    <rPh sb="7" eb="8">
      <t>ヒ</t>
    </rPh>
    <phoneticPr fontId="2"/>
  </si>
  <si>
    <t>点検保守等業務費（一般）</t>
    <rPh sb="0" eb="2">
      <t>テンケン</t>
    </rPh>
    <rPh sb="2" eb="5">
      <t>ホシュトウ</t>
    </rPh>
    <rPh sb="5" eb="7">
      <t>ギョウム</t>
    </rPh>
    <rPh sb="7" eb="8">
      <t>ヒ</t>
    </rPh>
    <rPh sb="9" eb="11">
      <t>イッパン</t>
    </rPh>
    <phoneticPr fontId="2"/>
  </si>
  <si>
    <t>平成34年度</t>
    <rPh sb="0" eb="2">
      <t>ヘイセイ</t>
    </rPh>
    <rPh sb="4" eb="6">
      <t>ネンド</t>
    </rPh>
    <phoneticPr fontId="2"/>
  </si>
  <si>
    <t>施設費Ｂ－１に関する収入</t>
    <rPh sb="0" eb="2">
      <t>シセツ</t>
    </rPh>
    <rPh sb="2" eb="3">
      <t>ヒ</t>
    </rPh>
    <rPh sb="7" eb="8">
      <t>カン</t>
    </rPh>
    <rPh sb="10" eb="12">
      <t>シュウニュウ</t>
    </rPh>
    <phoneticPr fontId="2"/>
  </si>
  <si>
    <t>施設費Ｂ－２に関する収入</t>
    <rPh sb="0" eb="2">
      <t>シセツ</t>
    </rPh>
    <rPh sb="2" eb="3">
      <t>ヒ</t>
    </rPh>
    <rPh sb="7" eb="8">
      <t>カン</t>
    </rPh>
    <rPh sb="10" eb="12">
      <t>シュウニュウ</t>
    </rPh>
    <phoneticPr fontId="2"/>
  </si>
  <si>
    <t>施設費Ｃ－１に関する収入</t>
    <rPh sb="0" eb="2">
      <t>シセツ</t>
    </rPh>
    <rPh sb="2" eb="3">
      <t>ヒ</t>
    </rPh>
    <rPh sb="7" eb="8">
      <t>カン</t>
    </rPh>
    <rPh sb="10" eb="12">
      <t>シュウニュウ</t>
    </rPh>
    <phoneticPr fontId="2"/>
  </si>
  <si>
    <t>施設費Ｃ－２に関する収入</t>
    <rPh sb="0" eb="2">
      <t>シセツ</t>
    </rPh>
    <rPh sb="2" eb="3">
      <t>ヒ</t>
    </rPh>
    <rPh sb="7" eb="8">
      <t>カン</t>
    </rPh>
    <rPh sb="10" eb="12">
      <t>シュウニュウ</t>
    </rPh>
    <phoneticPr fontId="2"/>
  </si>
  <si>
    <t>施設費Ｃ－３に関する収入</t>
    <rPh sb="0" eb="2">
      <t>シセツ</t>
    </rPh>
    <rPh sb="2" eb="3">
      <t>ヒ</t>
    </rPh>
    <rPh sb="7" eb="8">
      <t>カン</t>
    </rPh>
    <rPh sb="10" eb="12">
      <t>シュウニュウ</t>
    </rPh>
    <phoneticPr fontId="2"/>
  </si>
  <si>
    <t>施設費Ｃ－４に関する収入</t>
    <rPh sb="0" eb="2">
      <t>シセツ</t>
    </rPh>
    <rPh sb="2" eb="3">
      <t>ヒ</t>
    </rPh>
    <rPh sb="7" eb="8">
      <t>カン</t>
    </rPh>
    <rPh sb="10" eb="12">
      <t>シュウニュウ</t>
    </rPh>
    <phoneticPr fontId="2"/>
  </si>
  <si>
    <t>施設費Ｃ－５に関する収入</t>
    <rPh sb="0" eb="2">
      <t>シセツ</t>
    </rPh>
    <rPh sb="2" eb="3">
      <t>ヒ</t>
    </rPh>
    <rPh sb="7" eb="8">
      <t>カン</t>
    </rPh>
    <rPh sb="10" eb="12">
      <t>シュウニュウ</t>
    </rPh>
    <phoneticPr fontId="2"/>
  </si>
  <si>
    <t>施設費Ｃ－６に関する収入</t>
    <rPh sb="0" eb="2">
      <t>シセツ</t>
    </rPh>
    <rPh sb="2" eb="3">
      <t>ヒ</t>
    </rPh>
    <rPh sb="7" eb="8">
      <t>カン</t>
    </rPh>
    <rPh sb="10" eb="12">
      <t>シュウニュウ</t>
    </rPh>
    <phoneticPr fontId="2"/>
  </si>
  <si>
    <t>施設費Ｃ－７に関する収入</t>
    <rPh sb="0" eb="2">
      <t>シセツ</t>
    </rPh>
    <rPh sb="2" eb="3">
      <t>ヒ</t>
    </rPh>
    <rPh sb="7" eb="8">
      <t>カン</t>
    </rPh>
    <rPh sb="10" eb="12">
      <t>シュウニュウ</t>
    </rPh>
    <phoneticPr fontId="2"/>
  </si>
  <si>
    <t>施設費Ｃ－８に関する収入</t>
    <rPh sb="0" eb="2">
      <t>シセツ</t>
    </rPh>
    <rPh sb="2" eb="3">
      <t>ヒ</t>
    </rPh>
    <rPh sb="7" eb="8">
      <t>カン</t>
    </rPh>
    <rPh sb="10" eb="12">
      <t>シュウニュウ</t>
    </rPh>
    <phoneticPr fontId="2"/>
  </si>
  <si>
    <t>施設費Ｃ－９に関する収入</t>
    <rPh sb="0" eb="2">
      <t>シセツ</t>
    </rPh>
    <rPh sb="2" eb="3">
      <t>ヒ</t>
    </rPh>
    <rPh sb="7" eb="8">
      <t>カン</t>
    </rPh>
    <rPh sb="10" eb="12">
      <t>シュウニュウ</t>
    </rPh>
    <phoneticPr fontId="2"/>
  </si>
  <si>
    <t>施設費Ｃ－１０に関する収入</t>
    <rPh sb="0" eb="2">
      <t>シセツ</t>
    </rPh>
    <rPh sb="2" eb="3">
      <t>ヒ</t>
    </rPh>
    <rPh sb="8" eb="9">
      <t>カン</t>
    </rPh>
    <rPh sb="11" eb="13">
      <t>シュウニュウ</t>
    </rPh>
    <phoneticPr fontId="2"/>
  </si>
  <si>
    <t>割賦手数料Ｂ－１に関する収入</t>
    <rPh sb="0" eb="2">
      <t>カップ</t>
    </rPh>
    <rPh sb="2" eb="5">
      <t>テスウリョウ</t>
    </rPh>
    <phoneticPr fontId="2"/>
  </si>
  <si>
    <t>割賦手数料Ｂ－２に関する収入</t>
    <rPh sb="0" eb="2">
      <t>カップ</t>
    </rPh>
    <rPh sb="2" eb="5">
      <t>テスウリョウ</t>
    </rPh>
    <phoneticPr fontId="2"/>
  </si>
  <si>
    <t>事業者の一般管理費（割賦対象施設費計上分を除く）</t>
    <rPh sb="0" eb="3">
      <t>ジギョウシャ</t>
    </rPh>
    <rPh sb="4" eb="6">
      <t>イッパン</t>
    </rPh>
    <rPh sb="6" eb="9">
      <t>カンリヒ</t>
    </rPh>
    <phoneticPr fontId="2"/>
  </si>
  <si>
    <t>保険料（割賦対象施設費計上分を除く）</t>
    <rPh sb="0" eb="3">
      <t>ホケンリョウ</t>
    </rPh>
    <rPh sb="4" eb="6">
      <t>カップ</t>
    </rPh>
    <rPh sb="6" eb="8">
      <t>タイショウ</t>
    </rPh>
    <rPh sb="8" eb="10">
      <t>シセツ</t>
    </rPh>
    <rPh sb="10" eb="11">
      <t>ヒ</t>
    </rPh>
    <rPh sb="11" eb="13">
      <t>ケイジョウ</t>
    </rPh>
    <rPh sb="13" eb="14">
      <t>ブン</t>
    </rPh>
    <rPh sb="15" eb="16">
      <t>ノゾ</t>
    </rPh>
    <phoneticPr fontId="2"/>
  </si>
  <si>
    <t>施設整備費Ａ</t>
    <rPh sb="0" eb="2">
      <t>シセツ</t>
    </rPh>
    <rPh sb="2" eb="4">
      <t>セイビ</t>
    </rPh>
    <rPh sb="4" eb="5">
      <t>ヒ</t>
    </rPh>
    <phoneticPr fontId="2"/>
  </si>
  <si>
    <t>施設費Ａ</t>
    <rPh sb="0" eb="2">
      <t>シセツ</t>
    </rPh>
    <rPh sb="2" eb="3">
      <t>ヒ</t>
    </rPh>
    <phoneticPr fontId="2"/>
  </si>
  <si>
    <t>施設整備費Ｂ</t>
    <rPh sb="0" eb="2">
      <t>シセツ</t>
    </rPh>
    <rPh sb="2" eb="4">
      <t>セイビ</t>
    </rPh>
    <rPh sb="4" eb="5">
      <t>ヒ</t>
    </rPh>
    <phoneticPr fontId="2"/>
  </si>
  <si>
    <t>割賦手数料Ａ</t>
    <phoneticPr fontId="2"/>
  </si>
  <si>
    <t>施設費Ｂ－１</t>
    <rPh sb="0" eb="2">
      <t>シセツ</t>
    </rPh>
    <rPh sb="2" eb="3">
      <t>ヒ</t>
    </rPh>
    <phoneticPr fontId="2"/>
  </si>
  <si>
    <t>施設費Ｂ－２</t>
    <rPh sb="0" eb="2">
      <t>シセツ</t>
    </rPh>
    <rPh sb="2" eb="3">
      <t>ヒ</t>
    </rPh>
    <phoneticPr fontId="2"/>
  </si>
  <si>
    <t>施設整備費Ｃ</t>
    <rPh sb="0" eb="2">
      <t>シセツ</t>
    </rPh>
    <rPh sb="2" eb="4">
      <t>セイビ</t>
    </rPh>
    <rPh sb="4" eb="5">
      <t>ヒ</t>
    </rPh>
    <phoneticPr fontId="2"/>
  </si>
  <si>
    <t>施設費Ｃ－１</t>
    <rPh sb="0" eb="2">
      <t>シセツ</t>
    </rPh>
    <rPh sb="2" eb="3">
      <t>ヒ</t>
    </rPh>
    <phoneticPr fontId="2"/>
  </si>
  <si>
    <t>施設費Ｃ－２</t>
    <rPh sb="0" eb="2">
      <t>シセツ</t>
    </rPh>
    <rPh sb="2" eb="3">
      <t>ヒ</t>
    </rPh>
    <phoneticPr fontId="2"/>
  </si>
  <si>
    <t>施設費Ｃ－３</t>
    <rPh sb="0" eb="2">
      <t>シセツ</t>
    </rPh>
    <rPh sb="2" eb="3">
      <t>ヒ</t>
    </rPh>
    <phoneticPr fontId="2"/>
  </si>
  <si>
    <t>施設費Ｃ－４</t>
    <rPh sb="0" eb="2">
      <t>シセツ</t>
    </rPh>
    <rPh sb="2" eb="3">
      <t>ヒ</t>
    </rPh>
    <phoneticPr fontId="2"/>
  </si>
  <si>
    <t>施設費Ｃ－５</t>
    <rPh sb="0" eb="2">
      <t>シセツ</t>
    </rPh>
    <rPh sb="2" eb="3">
      <t>ヒ</t>
    </rPh>
    <phoneticPr fontId="2"/>
  </si>
  <si>
    <t>施設費Ｃ－６</t>
    <rPh sb="0" eb="2">
      <t>シセツ</t>
    </rPh>
    <rPh sb="2" eb="3">
      <t>ヒ</t>
    </rPh>
    <phoneticPr fontId="2"/>
  </si>
  <si>
    <t>施設費Ｃ－７</t>
    <rPh sb="0" eb="2">
      <t>シセツ</t>
    </rPh>
    <rPh sb="2" eb="3">
      <t>ヒ</t>
    </rPh>
    <phoneticPr fontId="2"/>
  </si>
  <si>
    <t>施設費Ｃ－８</t>
    <rPh sb="0" eb="2">
      <t>シセツ</t>
    </rPh>
    <rPh sb="2" eb="3">
      <t>ヒ</t>
    </rPh>
    <phoneticPr fontId="2"/>
  </si>
  <si>
    <t>施設費Ｃ－９</t>
    <rPh sb="0" eb="2">
      <t>シセツ</t>
    </rPh>
    <rPh sb="2" eb="3">
      <t>ヒ</t>
    </rPh>
    <phoneticPr fontId="2"/>
  </si>
  <si>
    <t>施設費Ｃ－１０</t>
    <rPh sb="0" eb="2">
      <t>シセツ</t>
    </rPh>
    <rPh sb="2" eb="3">
      <t>ヒ</t>
    </rPh>
    <phoneticPr fontId="2"/>
  </si>
  <si>
    <t>割賦手数料Ｂ－１</t>
    <phoneticPr fontId="2"/>
  </si>
  <si>
    <t>割賦手数料Ｂ－２</t>
  </si>
  <si>
    <t>施設費Ａに係る消費税等</t>
    <phoneticPr fontId="2"/>
  </si>
  <si>
    <t>施設費Ｂ－１に係る消費税等</t>
    <phoneticPr fontId="2"/>
  </si>
  <si>
    <t>施設費Ｂ－２に係る消費税等</t>
    <phoneticPr fontId="2"/>
  </si>
  <si>
    <t>施設費Ｃ－１に係る消費税等</t>
    <rPh sb="0" eb="2">
      <t>シセツ</t>
    </rPh>
    <rPh sb="2" eb="3">
      <t>ヒ</t>
    </rPh>
    <phoneticPr fontId="2"/>
  </si>
  <si>
    <t>施設費Ｃ－２に係る消費税等</t>
    <rPh sb="0" eb="2">
      <t>シセツ</t>
    </rPh>
    <rPh sb="2" eb="3">
      <t>ヒ</t>
    </rPh>
    <phoneticPr fontId="2"/>
  </si>
  <si>
    <t>施設費Ｃ－３に係る消費税等</t>
    <rPh sb="0" eb="2">
      <t>シセツ</t>
    </rPh>
    <rPh sb="2" eb="3">
      <t>ヒ</t>
    </rPh>
    <phoneticPr fontId="2"/>
  </si>
  <si>
    <t>施設費Ｃ－４に係る消費税等</t>
    <rPh sb="0" eb="2">
      <t>シセツ</t>
    </rPh>
    <rPh sb="2" eb="3">
      <t>ヒ</t>
    </rPh>
    <phoneticPr fontId="2"/>
  </si>
  <si>
    <t>施設費Ｃ－５に係る消費税等</t>
    <rPh sb="0" eb="2">
      <t>シセツ</t>
    </rPh>
    <rPh sb="2" eb="3">
      <t>ヒ</t>
    </rPh>
    <phoneticPr fontId="2"/>
  </si>
  <si>
    <t>施設費Ｃ－６に係る消費税等</t>
    <rPh sb="0" eb="2">
      <t>シセツ</t>
    </rPh>
    <rPh sb="2" eb="3">
      <t>ヒ</t>
    </rPh>
    <phoneticPr fontId="2"/>
  </si>
  <si>
    <t>施設費Ｃ－７に係る消費税等</t>
    <rPh sb="0" eb="2">
      <t>シセツ</t>
    </rPh>
    <rPh sb="2" eb="3">
      <t>ヒ</t>
    </rPh>
    <phoneticPr fontId="2"/>
  </si>
  <si>
    <t>施設費Ｃ－８に係る消費税等</t>
    <rPh sb="0" eb="2">
      <t>シセツ</t>
    </rPh>
    <rPh sb="2" eb="3">
      <t>ヒ</t>
    </rPh>
    <phoneticPr fontId="2"/>
  </si>
  <si>
    <t>施設費Ｃ－９に係る消費税等</t>
    <rPh sb="0" eb="2">
      <t>シセツ</t>
    </rPh>
    <rPh sb="2" eb="3">
      <t>ヒ</t>
    </rPh>
    <phoneticPr fontId="2"/>
  </si>
  <si>
    <t>施設費Ｃ－１０に係る消費税等</t>
    <rPh sb="0" eb="2">
      <t>シセツ</t>
    </rPh>
    <rPh sb="2" eb="3">
      <t>ヒ</t>
    </rPh>
    <phoneticPr fontId="2"/>
  </si>
  <si>
    <t>本様式は、Microsoft Excel （2010以下に対応した形式とする）を使用して作成すること。</t>
    <phoneticPr fontId="2"/>
  </si>
  <si>
    <t>施設費Ａに係る初期投資費用（割賦原価）</t>
    <rPh sb="0" eb="3">
      <t>シセツヒ</t>
    </rPh>
    <rPh sb="5" eb="6">
      <t>カカ</t>
    </rPh>
    <rPh sb="7" eb="9">
      <t>ショキ</t>
    </rPh>
    <rPh sb="9" eb="11">
      <t>トウシ</t>
    </rPh>
    <rPh sb="11" eb="13">
      <t>ヒヨウ</t>
    </rPh>
    <rPh sb="14" eb="16">
      <t>カップ</t>
    </rPh>
    <rPh sb="16" eb="18">
      <t>ゲンカ</t>
    </rPh>
    <phoneticPr fontId="2"/>
  </si>
  <si>
    <t>施設費Ｂ－１に係る初期投資費用（割賦原価）</t>
    <rPh sb="0" eb="3">
      <t>シセツヒ</t>
    </rPh>
    <rPh sb="7" eb="8">
      <t>カカ</t>
    </rPh>
    <rPh sb="9" eb="11">
      <t>ショキ</t>
    </rPh>
    <rPh sb="11" eb="13">
      <t>トウシ</t>
    </rPh>
    <rPh sb="13" eb="15">
      <t>ヒヨウ</t>
    </rPh>
    <rPh sb="16" eb="18">
      <t>カップ</t>
    </rPh>
    <rPh sb="18" eb="20">
      <t>ゲンカ</t>
    </rPh>
    <phoneticPr fontId="2"/>
  </si>
  <si>
    <t>施設費Ｂ－２に係る初期投資費用（割賦原価）</t>
    <rPh sb="0" eb="3">
      <t>シセツヒ</t>
    </rPh>
    <rPh sb="7" eb="8">
      <t>カカ</t>
    </rPh>
    <rPh sb="9" eb="11">
      <t>ショキ</t>
    </rPh>
    <rPh sb="11" eb="13">
      <t>トウシ</t>
    </rPh>
    <rPh sb="13" eb="15">
      <t>ヒヨウ</t>
    </rPh>
    <rPh sb="16" eb="18">
      <t>カップ</t>
    </rPh>
    <rPh sb="18" eb="20">
      <t>ゲンカ</t>
    </rPh>
    <phoneticPr fontId="2"/>
  </si>
  <si>
    <t>施設費Ｂ－３に係る初期投資費用（割賦原価）</t>
    <rPh sb="0" eb="3">
      <t>シセツヒ</t>
    </rPh>
    <rPh sb="7" eb="8">
      <t>カカ</t>
    </rPh>
    <rPh sb="9" eb="11">
      <t>ショキ</t>
    </rPh>
    <rPh sb="11" eb="13">
      <t>トウシ</t>
    </rPh>
    <rPh sb="13" eb="15">
      <t>ヒヨウ</t>
    </rPh>
    <rPh sb="16" eb="18">
      <t>カップ</t>
    </rPh>
    <rPh sb="18" eb="20">
      <t>ゲンカ</t>
    </rPh>
    <phoneticPr fontId="2"/>
  </si>
  <si>
    <t>合計（割賦原価）</t>
    <rPh sb="0" eb="2">
      <t>ゴウケイ</t>
    </rPh>
    <rPh sb="3" eb="5">
      <t>カップ</t>
    </rPh>
    <rPh sb="5" eb="7">
      <t>ゲンカ</t>
    </rPh>
    <phoneticPr fontId="2"/>
  </si>
  <si>
    <t>施設費Ｃ－１に係る初期投資費用</t>
    <rPh sb="0" eb="3">
      <t>シセツヒ</t>
    </rPh>
    <rPh sb="7" eb="8">
      <t>カカ</t>
    </rPh>
    <rPh sb="9" eb="11">
      <t>ショキ</t>
    </rPh>
    <rPh sb="11" eb="13">
      <t>トウシ</t>
    </rPh>
    <rPh sb="13" eb="15">
      <t>ヒヨウ</t>
    </rPh>
    <phoneticPr fontId="2"/>
  </si>
  <si>
    <t>施設費Ｃ－２に係る初期投資費用</t>
    <rPh sb="0" eb="3">
      <t>シセツヒ</t>
    </rPh>
    <rPh sb="7" eb="8">
      <t>カカ</t>
    </rPh>
    <rPh sb="9" eb="11">
      <t>ショキ</t>
    </rPh>
    <rPh sb="11" eb="13">
      <t>トウシ</t>
    </rPh>
    <rPh sb="13" eb="15">
      <t>ヒヨウ</t>
    </rPh>
    <phoneticPr fontId="2"/>
  </si>
  <si>
    <t>施設費Ｃ－３に係る初期投資費用</t>
    <rPh sb="0" eb="3">
      <t>シセツヒ</t>
    </rPh>
    <rPh sb="7" eb="8">
      <t>カカ</t>
    </rPh>
    <rPh sb="9" eb="11">
      <t>ショキ</t>
    </rPh>
    <rPh sb="11" eb="13">
      <t>トウシ</t>
    </rPh>
    <rPh sb="13" eb="15">
      <t>ヒヨウ</t>
    </rPh>
    <phoneticPr fontId="2"/>
  </si>
  <si>
    <t>施設費Ｃ－４に係る初期投資費用</t>
    <rPh sb="0" eb="3">
      <t>シセツヒ</t>
    </rPh>
    <rPh sb="7" eb="8">
      <t>カカ</t>
    </rPh>
    <rPh sb="9" eb="11">
      <t>ショキ</t>
    </rPh>
    <rPh sb="11" eb="13">
      <t>トウシ</t>
    </rPh>
    <rPh sb="13" eb="15">
      <t>ヒヨウ</t>
    </rPh>
    <phoneticPr fontId="2"/>
  </si>
  <si>
    <t>施設費Ｃ－５に係る初期投資費用</t>
    <rPh sb="0" eb="3">
      <t>シセツヒ</t>
    </rPh>
    <rPh sb="7" eb="8">
      <t>カカ</t>
    </rPh>
    <rPh sb="9" eb="11">
      <t>ショキ</t>
    </rPh>
    <rPh sb="11" eb="13">
      <t>トウシ</t>
    </rPh>
    <rPh sb="13" eb="15">
      <t>ヒヨウ</t>
    </rPh>
    <phoneticPr fontId="2"/>
  </si>
  <si>
    <t>施設費Ｃ－６に係る初期投資費用</t>
    <rPh sb="0" eb="3">
      <t>シセツヒ</t>
    </rPh>
    <rPh sb="7" eb="8">
      <t>カカ</t>
    </rPh>
    <rPh sb="9" eb="11">
      <t>ショキ</t>
    </rPh>
    <rPh sb="11" eb="13">
      <t>トウシ</t>
    </rPh>
    <rPh sb="13" eb="15">
      <t>ヒヨウ</t>
    </rPh>
    <phoneticPr fontId="2"/>
  </si>
  <si>
    <t>施設費Ｃ－７に係る初期投資費用</t>
    <rPh sb="0" eb="3">
      <t>シセツヒ</t>
    </rPh>
    <rPh sb="7" eb="8">
      <t>カカ</t>
    </rPh>
    <rPh sb="9" eb="11">
      <t>ショキ</t>
    </rPh>
    <rPh sb="11" eb="13">
      <t>トウシ</t>
    </rPh>
    <rPh sb="13" eb="15">
      <t>ヒヨウ</t>
    </rPh>
    <phoneticPr fontId="2"/>
  </si>
  <si>
    <t>施設費Ｃ－８に係る初期投資費用</t>
    <rPh sb="0" eb="3">
      <t>シセツヒ</t>
    </rPh>
    <rPh sb="7" eb="8">
      <t>カカ</t>
    </rPh>
    <rPh sb="9" eb="11">
      <t>ショキ</t>
    </rPh>
    <rPh sb="11" eb="13">
      <t>トウシ</t>
    </rPh>
    <rPh sb="13" eb="15">
      <t>ヒヨウ</t>
    </rPh>
    <phoneticPr fontId="2"/>
  </si>
  <si>
    <t>施設費Ｃ－９に係る初期投資費用</t>
    <rPh sb="0" eb="3">
      <t>シセツヒ</t>
    </rPh>
    <rPh sb="7" eb="8">
      <t>カカ</t>
    </rPh>
    <rPh sb="9" eb="11">
      <t>ショキ</t>
    </rPh>
    <rPh sb="11" eb="13">
      <t>トウシ</t>
    </rPh>
    <rPh sb="13" eb="15">
      <t>ヒヨウ</t>
    </rPh>
    <phoneticPr fontId="2"/>
  </si>
  <si>
    <t>施設費Ｃ－１０に係る初期投資費用</t>
    <rPh sb="0" eb="3">
      <t>シセツヒ</t>
    </rPh>
    <rPh sb="8" eb="9">
      <t>カカ</t>
    </rPh>
    <rPh sb="10" eb="12">
      <t>ショキ</t>
    </rPh>
    <rPh sb="12" eb="14">
      <t>トウシ</t>
    </rPh>
    <rPh sb="14" eb="16">
      <t>ヒヨウ</t>
    </rPh>
    <phoneticPr fontId="2"/>
  </si>
  <si>
    <t>合計（施設費Ｃ）</t>
    <rPh sb="0" eb="2">
      <t>ゴウケイ</t>
    </rPh>
    <rPh sb="3" eb="6">
      <t>シセツヒ</t>
    </rPh>
    <phoneticPr fontId="2"/>
  </si>
  <si>
    <t>事業者の税引前利益の一部</t>
    <rPh sb="0" eb="3">
      <t>ジギョウシャ</t>
    </rPh>
    <rPh sb="4" eb="6">
      <t>ゼイビ</t>
    </rPh>
    <rPh sb="6" eb="7">
      <t>マエ</t>
    </rPh>
    <rPh sb="7" eb="9">
      <t>リエキ</t>
    </rPh>
    <rPh sb="10" eb="12">
      <t>イチブ</t>
    </rPh>
    <phoneticPr fontId="2"/>
  </si>
  <si>
    <t>施設費Ｂ－３に関する収入</t>
    <rPh sb="0" eb="2">
      <t>シセツ</t>
    </rPh>
    <rPh sb="2" eb="3">
      <t>ヒ</t>
    </rPh>
    <rPh sb="7" eb="8">
      <t>カン</t>
    </rPh>
    <rPh sb="10" eb="12">
      <t>シュウニュウ</t>
    </rPh>
    <phoneticPr fontId="2"/>
  </si>
  <si>
    <t>割賦手数料Ｂ－３に関する収入</t>
    <rPh sb="0" eb="2">
      <t>カップ</t>
    </rPh>
    <rPh sb="2" eb="5">
      <t>テスウリョウ</t>
    </rPh>
    <phoneticPr fontId="2"/>
  </si>
  <si>
    <t>維持管理業務に関する収入</t>
    <rPh sb="0" eb="2">
      <t>イジ</t>
    </rPh>
    <rPh sb="2" eb="4">
      <t>カンリ</t>
    </rPh>
    <rPh sb="4" eb="6">
      <t>ギョウム</t>
    </rPh>
    <rPh sb="7" eb="8">
      <t>カン</t>
    </rPh>
    <rPh sb="10" eb="12">
      <t>シュウニュウ</t>
    </rPh>
    <phoneticPr fontId="2"/>
  </si>
  <si>
    <t>運営業務に関する収入</t>
    <rPh sb="0" eb="2">
      <t>ウンエイ</t>
    </rPh>
    <rPh sb="2" eb="4">
      <t>ギョウム</t>
    </rPh>
    <rPh sb="5" eb="6">
      <t>カン</t>
    </rPh>
    <rPh sb="8" eb="10">
      <t>シュウニュウ</t>
    </rPh>
    <phoneticPr fontId="2"/>
  </si>
  <si>
    <t>割賦対象施設費（割賦原価）</t>
    <rPh sb="0" eb="2">
      <t>カップ</t>
    </rPh>
    <rPh sb="2" eb="4">
      <t>タイショウ</t>
    </rPh>
    <rPh sb="4" eb="6">
      <t>シセツ</t>
    </rPh>
    <rPh sb="6" eb="7">
      <t>ヒ</t>
    </rPh>
    <rPh sb="8" eb="10">
      <t>カップ</t>
    </rPh>
    <rPh sb="10" eb="12">
      <t>ゲンカ</t>
    </rPh>
    <phoneticPr fontId="2"/>
  </si>
  <si>
    <t>建設原価（施設費Ｃ－１）</t>
    <rPh sb="0" eb="2">
      <t>ケンセツ</t>
    </rPh>
    <rPh sb="2" eb="4">
      <t>ゲンカ</t>
    </rPh>
    <rPh sb="5" eb="8">
      <t>シセツヒ</t>
    </rPh>
    <phoneticPr fontId="2"/>
  </si>
  <si>
    <t>建設原価（施設費Ｃ－２）</t>
    <rPh sb="0" eb="2">
      <t>ケンセツ</t>
    </rPh>
    <rPh sb="2" eb="4">
      <t>ゲンカ</t>
    </rPh>
    <rPh sb="5" eb="8">
      <t>シセツヒ</t>
    </rPh>
    <phoneticPr fontId="2"/>
  </si>
  <si>
    <t>建設原価（施設費Ｃ－３）</t>
    <rPh sb="0" eb="2">
      <t>ケンセツ</t>
    </rPh>
    <rPh sb="2" eb="4">
      <t>ゲンカ</t>
    </rPh>
    <rPh sb="5" eb="8">
      <t>シセツヒ</t>
    </rPh>
    <phoneticPr fontId="2"/>
  </si>
  <si>
    <t>建設原価（施設費Ｃ－４）</t>
    <rPh sb="0" eb="2">
      <t>ケンセツ</t>
    </rPh>
    <rPh sb="2" eb="4">
      <t>ゲンカ</t>
    </rPh>
    <rPh sb="5" eb="8">
      <t>シセツヒ</t>
    </rPh>
    <phoneticPr fontId="2"/>
  </si>
  <si>
    <t>建設原価（施設費Ｃ－５）</t>
    <rPh sb="0" eb="2">
      <t>ケンセツ</t>
    </rPh>
    <rPh sb="2" eb="4">
      <t>ゲンカ</t>
    </rPh>
    <rPh sb="5" eb="8">
      <t>シセツヒ</t>
    </rPh>
    <phoneticPr fontId="2"/>
  </si>
  <si>
    <t>建設原価（施設費Ｃ－６）</t>
    <rPh sb="0" eb="2">
      <t>ケンセツ</t>
    </rPh>
    <rPh sb="2" eb="4">
      <t>ゲンカ</t>
    </rPh>
    <rPh sb="5" eb="8">
      <t>シセツヒ</t>
    </rPh>
    <phoneticPr fontId="2"/>
  </si>
  <si>
    <t>建設原価（施設費Ｃ－７）</t>
    <rPh sb="0" eb="2">
      <t>ケンセツ</t>
    </rPh>
    <rPh sb="2" eb="4">
      <t>ゲンカ</t>
    </rPh>
    <rPh sb="5" eb="8">
      <t>シセツヒ</t>
    </rPh>
    <phoneticPr fontId="2"/>
  </si>
  <si>
    <t>建設原価（施設費Ｃ－８）</t>
    <rPh sb="0" eb="2">
      <t>ケンセツ</t>
    </rPh>
    <rPh sb="2" eb="4">
      <t>ゲンカ</t>
    </rPh>
    <rPh sb="5" eb="8">
      <t>シセツヒ</t>
    </rPh>
    <phoneticPr fontId="2"/>
  </si>
  <si>
    <t>建設原価（施設費Ｃ－９）</t>
    <rPh sb="0" eb="2">
      <t>ケンセツ</t>
    </rPh>
    <rPh sb="2" eb="4">
      <t>ゲンカ</t>
    </rPh>
    <rPh sb="5" eb="8">
      <t>シセツヒ</t>
    </rPh>
    <phoneticPr fontId="2"/>
  </si>
  <si>
    <t>建設原価（施設費Ｃ－１０）</t>
    <rPh sb="0" eb="2">
      <t>ケンセツ</t>
    </rPh>
    <rPh sb="2" eb="4">
      <t>ゲンカ</t>
    </rPh>
    <rPh sb="5" eb="8">
      <t>シセツヒ</t>
    </rPh>
    <phoneticPr fontId="2"/>
  </si>
  <si>
    <t>施設費Ｂ－３</t>
    <rPh sb="0" eb="2">
      <t>シセツ</t>
    </rPh>
    <rPh sb="2" eb="3">
      <t>ヒ</t>
    </rPh>
    <phoneticPr fontId="2"/>
  </si>
  <si>
    <t>施設費Ｂ－３に係る消費税等</t>
    <phoneticPr fontId="2"/>
  </si>
  <si>
    <t>割賦手数料Ｂ－３</t>
    <phoneticPr fontId="2"/>
  </si>
  <si>
    <t>維持管理費（一般）</t>
    <rPh sb="0" eb="2">
      <t>イジ</t>
    </rPh>
    <rPh sb="2" eb="5">
      <t>カンリヒ</t>
    </rPh>
    <rPh sb="6" eb="8">
      <t>イッパン</t>
    </rPh>
    <phoneticPr fontId="2"/>
  </si>
  <si>
    <t>維持管理費（一般）に係る消費税等</t>
    <rPh sb="0" eb="2">
      <t>イジ</t>
    </rPh>
    <rPh sb="2" eb="5">
      <t>カンリヒ</t>
    </rPh>
    <rPh sb="6" eb="8">
      <t>イッパン</t>
    </rPh>
    <rPh sb="10" eb="11">
      <t>カカ</t>
    </rPh>
    <rPh sb="12" eb="15">
      <t>ショウヒゼイ</t>
    </rPh>
    <rPh sb="15" eb="16">
      <t>トウ</t>
    </rPh>
    <phoneticPr fontId="2"/>
  </si>
  <si>
    <t>維持管理費（特殊）</t>
    <rPh sb="0" eb="2">
      <t>イジ</t>
    </rPh>
    <rPh sb="2" eb="5">
      <t>カンリヒ</t>
    </rPh>
    <rPh sb="6" eb="8">
      <t>トクシュ</t>
    </rPh>
    <phoneticPr fontId="2"/>
  </si>
  <si>
    <t>運営費に係る消費税等</t>
    <rPh sb="0" eb="3">
      <t>ウンエイヒ</t>
    </rPh>
    <rPh sb="4" eb="5">
      <t>カカ</t>
    </rPh>
    <rPh sb="6" eb="9">
      <t>ショウヒゼイ</t>
    </rPh>
    <rPh sb="9" eb="10">
      <t>トウ</t>
    </rPh>
    <phoneticPr fontId="2"/>
  </si>
  <si>
    <t>その他の費用に係る消費税等</t>
    <rPh sb="2" eb="3">
      <t>タ</t>
    </rPh>
    <rPh sb="4" eb="6">
      <t>ヒヨウ</t>
    </rPh>
    <rPh sb="7" eb="8">
      <t>カカ</t>
    </rPh>
    <rPh sb="9" eb="12">
      <t>ショウヒゼイ</t>
    </rPh>
    <rPh sb="12" eb="13">
      <t>トウ</t>
    </rPh>
    <phoneticPr fontId="2"/>
  </si>
  <si>
    <t>施設整備費Ｂ－１</t>
    <rPh sb="0" eb="2">
      <t>シセツ</t>
    </rPh>
    <rPh sb="2" eb="5">
      <t>セイビヒ</t>
    </rPh>
    <phoneticPr fontId="2"/>
  </si>
  <si>
    <t>施設整備費Ｂ－２</t>
    <rPh sb="0" eb="2">
      <t>シセツ</t>
    </rPh>
    <rPh sb="2" eb="5">
      <t>セイビヒ</t>
    </rPh>
    <phoneticPr fontId="2"/>
  </si>
  <si>
    <t>施設整備費Ｂ－３</t>
    <rPh sb="0" eb="2">
      <t>シセツ</t>
    </rPh>
    <rPh sb="2" eb="5">
      <t>セイビヒ</t>
    </rPh>
    <phoneticPr fontId="2"/>
  </si>
  <si>
    <t>施設整備費Ｃ－１</t>
    <rPh sb="0" eb="2">
      <t>シセツ</t>
    </rPh>
    <rPh sb="2" eb="5">
      <t>セイビヒ</t>
    </rPh>
    <phoneticPr fontId="2"/>
  </si>
  <si>
    <t>施設整備費Ｃ－２</t>
    <rPh sb="0" eb="2">
      <t>シセツ</t>
    </rPh>
    <rPh sb="2" eb="5">
      <t>セイビヒ</t>
    </rPh>
    <phoneticPr fontId="2"/>
  </si>
  <si>
    <t>施設整備費Ｃ－３</t>
    <rPh sb="0" eb="2">
      <t>シセツ</t>
    </rPh>
    <rPh sb="2" eb="5">
      <t>セイビヒ</t>
    </rPh>
    <phoneticPr fontId="2"/>
  </si>
  <si>
    <t>施設整備費Ｃ－４</t>
    <rPh sb="0" eb="2">
      <t>シセツ</t>
    </rPh>
    <rPh sb="2" eb="5">
      <t>セイビヒ</t>
    </rPh>
    <phoneticPr fontId="2"/>
  </si>
  <si>
    <t>施設整備費Ｃ－５</t>
    <rPh sb="0" eb="2">
      <t>シセツ</t>
    </rPh>
    <rPh sb="2" eb="5">
      <t>セイビヒ</t>
    </rPh>
    <phoneticPr fontId="2"/>
  </si>
  <si>
    <t>施設整備費Ｃ－６</t>
    <rPh sb="0" eb="2">
      <t>シセツ</t>
    </rPh>
    <rPh sb="2" eb="5">
      <t>セイビヒ</t>
    </rPh>
    <phoneticPr fontId="2"/>
  </si>
  <si>
    <t>施設整備費Ｃ－７</t>
    <rPh sb="0" eb="2">
      <t>シセツ</t>
    </rPh>
    <rPh sb="2" eb="5">
      <t>セイビヒ</t>
    </rPh>
    <phoneticPr fontId="2"/>
  </si>
  <si>
    <t>施設整備費Ｃ－８</t>
    <rPh sb="0" eb="2">
      <t>シセツ</t>
    </rPh>
    <rPh sb="2" eb="5">
      <t>セイビヒ</t>
    </rPh>
    <phoneticPr fontId="2"/>
  </si>
  <si>
    <t>施設整備費Ｃ－９</t>
    <rPh sb="0" eb="2">
      <t>シセツ</t>
    </rPh>
    <rPh sb="2" eb="5">
      <t>セイビヒ</t>
    </rPh>
    <phoneticPr fontId="2"/>
  </si>
  <si>
    <t>施設整備費Ｃ－１０</t>
    <rPh sb="0" eb="2">
      <t>シセツ</t>
    </rPh>
    <rPh sb="2" eb="5">
      <t>セイビヒ</t>
    </rPh>
    <phoneticPr fontId="2"/>
  </si>
  <si>
    <t>消費税等（地方消費税を含む。以下、同じ。）は「施設整備費」及び「維持管理・運営費、その他の費用」の支払区分毎に、支払期（半期）ごとに1円単位となるように小数点第１位以下切捨てで記入し、生じた端数金額は最初の支払期に合算すること。</t>
    <rPh sb="49" eb="51">
      <t>シハラ</t>
    </rPh>
    <rPh sb="68" eb="70">
      <t>タンイ</t>
    </rPh>
    <rPh sb="76" eb="79">
      <t>ショウスウテン</t>
    </rPh>
    <rPh sb="79" eb="80">
      <t>ダイ</t>
    </rPh>
    <rPh sb="82" eb="84">
      <t>イカ</t>
    </rPh>
    <rPh sb="88" eb="90">
      <t>キニュウ</t>
    </rPh>
    <phoneticPr fontId="2"/>
  </si>
  <si>
    <t>１．初期投資計画（続き）</t>
    <rPh sb="2" eb="4">
      <t>ショキ</t>
    </rPh>
    <rPh sb="4" eb="6">
      <t>トウシ</t>
    </rPh>
    <rPh sb="6" eb="8">
      <t>ケイカク</t>
    </rPh>
    <rPh sb="9" eb="10">
      <t>ツヅ</t>
    </rPh>
    <phoneticPr fontId="2"/>
  </si>
  <si>
    <t>単位：千円</t>
    <phoneticPr fontId="2"/>
  </si>
  <si>
    <t>Ａ４縦書き３枚に記入すること。</t>
    <rPh sb="2" eb="3">
      <t>タテ</t>
    </rPh>
    <phoneticPr fontId="2"/>
  </si>
  <si>
    <t>維持管理費（特殊）Ａ</t>
    <rPh sb="0" eb="2">
      <t>イジ</t>
    </rPh>
    <rPh sb="2" eb="4">
      <t>カンリ</t>
    </rPh>
    <rPh sb="4" eb="5">
      <t>ヒ</t>
    </rPh>
    <rPh sb="6" eb="8">
      <t>トクシュ</t>
    </rPh>
    <phoneticPr fontId="2"/>
  </si>
  <si>
    <t>修繕業務費（特殊）b</t>
    <rPh sb="0" eb="2">
      <t>シュウゼン</t>
    </rPh>
    <rPh sb="2" eb="4">
      <t>ギョウム</t>
    </rPh>
    <rPh sb="4" eb="5">
      <t>ヒ</t>
    </rPh>
    <rPh sb="6" eb="8">
      <t>トクシュ</t>
    </rPh>
    <phoneticPr fontId="2"/>
  </si>
  <si>
    <t>修繕業務費（特殊）a</t>
    <rPh sb="0" eb="2">
      <t>シュウゼン</t>
    </rPh>
    <rPh sb="2" eb="4">
      <t>ギョウム</t>
    </rPh>
    <rPh sb="4" eb="5">
      <t>ヒ</t>
    </rPh>
    <rPh sb="6" eb="8">
      <t>トクシュ</t>
    </rPh>
    <phoneticPr fontId="2"/>
  </si>
  <si>
    <t>維持管理費（特殊）Ｂ</t>
    <rPh sb="0" eb="2">
      <t>イジ</t>
    </rPh>
    <rPh sb="2" eb="4">
      <t>カンリ</t>
    </rPh>
    <rPh sb="4" eb="5">
      <t>ヒ</t>
    </rPh>
    <rPh sb="6" eb="8">
      <t>トクシュ</t>
    </rPh>
    <phoneticPr fontId="2"/>
  </si>
  <si>
    <t>維持管理費（特殊）Ｃ</t>
    <rPh sb="0" eb="2">
      <t>イジ</t>
    </rPh>
    <rPh sb="2" eb="4">
      <t>カンリ</t>
    </rPh>
    <rPh sb="4" eb="5">
      <t>ヒ</t>
    </rPh>
    <rPh sb="6" eb="8">
      <t>トクシュ</t>
    </rPh>
    <phoneticPr fontId="2"/>
  </si>
  <si>
    <t>修繕業務費（特殊）c</t>
    <rPh sb="0" eb="2">
      <t>シュウゼン</t>
    </rPh>
    <rPh sb="2" eb="4">
      <t>ギョウム</t>
    </rPh>
    <rPh sb="4" eb="5">
      <t>ヒ</t>
    </rPh>
    <rPh sb="6" eb="8">
      <t>トクシュ</t>
    </rPh>
    <phoneticPr fontId="2"/>
  </si>
  <si>
    <t>修繕業務費（特殊）b</t>
    <phoneticPr fontId="2"/>
  </si>
  <si>
    <t>修繕業務費（特殊）c</t>
    <phoneticPr fontId="2"/>
  </si>
  <si>
    <r>
      <t>資金提供者</t>
    </r>
    <r>
      <rPr>
        <u/>
        <sz val="10.5"/>
        <rFont val="ＭＳ 明朝"/>
        <family val="1"/>
        <charset val="128"/>
      </rPr>
      <t>は応募者構成企業等一覧表（様式15-5）に従い匿名とすること。</t>
    </r>
    <phoneticPr fontId="2"/>
  </si>
  <si>
    <t>設計費</t>
    <rPh sb="0" eb="2">
      <t>セッケイ</t>
    </rPh>
    <rPh sb="2" eb="3">
      <t>ヒ</t>
    </rPh>
    <phoneticPr fontId="2"/>
  </si>
  <si>
    <t>本施設等</t>
    <rPh sb="0" eb="1">
      <t>ホン</t>
    </rPh>
    <rPh sb="1" eb="3">
      <t>シセツ</t>
    </rPh>
    <rPh sb="3" eb="4">
      <t>トウ</t>
    </rPh>
    <phoneticPr fontId="2"/>
  </si>
  <si>
    <t>必要な行政手続に関する費用</t>
    <rPh sb="0" eb="2">
      <t>ヒツヨウ</t>
    </rPh>
    <rPh sb="3" eb="5">
      <t>ギョウセイ</t>
    </rPh>
    <rPh sb="5" eb="7">
      <t>テツヅ</t>
    </rPh>
    <rPh sb="8" eb="9">
      <t>カン</t>
    </rPh>
    <rPh sb="11" eb="13">
      <t>ヒヨウ</t>
    </rPh>
    <phoneticPr fontId="2"/>
  </si>
  <si>
    <t>本施設等</t>
    <rPh sb="0" eb="1">
      <t>ホン</t>
    </rPh>
    <rPh sb="1" eb="3">
      <t>シセツ</t>
    </rPh>
    <rPh sb="3" eb="4">
      <t>トウ</t>
    </rPh>
    <phoneticPr fontId="2"/>
  </si>
  <si>
    <t>修繕業務費（一般）</t>
    <rPh sb="0" eb="2">
      <t>シュウゼン</t>
    </rPh>
    <rPh sb="2" eb="4">
      <t>ギョウム</t>
    </rPh>
    <rPh sb="4" eb="5">
      <t>ヒ</t>
    </rPh>
    <rPh sb="6" eb="8">
      <t>イッパン</t>
    </rPh>
    <phoneticPr fontId="2"/>
  </si>
  <si>
    <t>維持管理費（特殊）Ａに係る消費税等</t>
    <rPh sb="0" eb="2">
      <t>イジ</t>
    </rPh>
    <rPh sb="2" eb="5">
      <t>カンリヒ</t>
    </rPh>
    <rPh sb="11" eb="12">
      <t>カカ</t>
    </rPh>
    <rPh sb="13" eb="16">
      <t>ショウヒゼイ</t>
    </rPh>
    <rPh sb="16" eb="17">
      <t>トウ</t>
    </rPh>
    <phoneticPr fontId="2"/>
  </si>
  <si>
    <t>定期点検等及び保守業務費（特殊）b</t>
    <rPh sb="0" eb="2">
      <t>テイキ</t>
    </rPh>
    <rPh sb="2" eb="4">
      <t>テンケン</t>
    </rPh>
    <rPh sb="4" eb="5">
      <t>トウ</t>
    </rPh>
    <rPh sb="5" eb="6">
      <t>オヨ</t>
    </rPh>
    <rPh sb="7" eb="9">
      <t>ホシュ</t>
    </rPh>
    <rPh sb="9" eb="11">
      <t>ギョウム</t>
    </rPh>
    <rPh sb="11" eb="12">
      <t>ヒ</t>
    </rPh>
    <rPh sb="13" eb="15">
      <t>トクシュ</t>
    </rPh>
    <phoneticPr fontId="2"/>
  </si>
  <si>
    <t>定期点検等及び保守業務費（特殊）a</t>
    <rPh sb="0" eb="2">
      <t>テイキ</t>
    </rPh>
    <rPh sb="2" eb="4">
      <t>テンケン</t>
    </rPh>
    <rPh sb="4" eb="5">
      <t>トウ</t>
    </rPh>
    <rPh sb="5" eb="6">
      <t>オヨ</t>
    </rPh>
    <rPh sb="7" eb="9">
      <t>ホシュ</t>
    </rPh>
    <rPh sb="9" eb="11">
      <t>ギョウム</t>
    </rPh>
    <rPh sb="11" eb="12">
      <t>ヒ</t>
    </rPh>
    <rPh sb="13" eb="15">
      <t>トクシュ</t>
    </rPh>
    <phoneticPr fontId="2"/>
  </si>
  <si>
    <t>維持管理費（特殊）Ｂに係る消費税等</t>
    <rPh sb="11" eb="12">
      <t>カカ</t>
    </rPh>
    <rPh sb="13" eb="16">
      <t>ショウヒゼイ</t>
    </rPh>
    <rPh sb="16" eb="17">
      <t>トウ</t>
    </rPh>
    <phoneticPr fontId="2"/>
  </si>
  <si>
    <t>定期点検等及び保守業務費（特殊）c</t>
    <rPh sb="0" eb="2">
      <t>テイキ</t>
    </rPh>
    <rPh sb="2" eb="4">
      <t>テンケン</t>
    </rPh>
    <rPh sb="4" eb="5">
      <t>トウ</t>
    </rPh>
    <rPh sb="5" eb="6">
      <t>オヨ</t>
    </rPh>
    <rPh sb="7" eb="9">
      <t>ホシュ</t>
    </rPh>
    <rPh sb="9" eb="11">
      <t>ギョウム</t>
    </rPh>
    <rPh sb="11" eb="12">
      <t>ヒ</t>
    </rPh>
    <rPh sb="13" eb="15">
      <t>トクシュ</t>
    </rPh>
    <phoneticPr fontId="2"/>
  </si>
  <si>
    <t>維持管理費（特殊）Ｃに係る消費税等</t>
    <rPh sb="0" eb="2">
      <t>イジ</t>
    </rPh>
    <rPh sb="2" eb="4">
      <t>カンリ</t>
    </rPh>
    <rPh sb="11" eb="12">
      <t>カカ</t>
    </rPh>
    <rPh sb="13" eb="16">
      <t>ショウヒゼイ</t>
    </rPh>
    <rPh sb="16" eb="17">
      <t>トウ</t>
    </rPh>
    <phoneticPr fontId="2"/>
  </si>
  <si>
    <t>様式B-6-22による</t>
    <rPh sb="0" eb="2">
      <t>ヨウシキ</t>
    </rPh>
    <phoneticPr fontId="2"/>
  </si>
  <si>
    <t>Ａ３横書き１枚に記入すること。</t>
    <phoneticPr fontId="2"/>
  </si>
  <si>
    <r>
      <t>消費税等を除く端数処理については、</t>
    </r>
    <r>
      <rPr>
        <u/>
        <sz val="10.5"/>
        <rFont val="ＭＳ 明朝"/>
        <family val="1"/>
        <charset val="128"/>
      </rPr>
      <t>資料１－３</t>
    </r>
    <r>
      <rPr>
        <sz val="10.5"/>
        <rFont val="ＭＳ 明朝"/>
        <family val="1"/>
        <charset val="128"/>
      </rPr>
      <t>「事業費の算定及び支払方法」に基づき、支払期（半期）ごとに国からの収入（事業費）が費目毎に１円単位となるように小数点第１位以下切捨てで記入し、生じた端数金額は最初の支払期に合算すること。</t>
    </r>
    <rPh sb="0" eb="3">
      <t>ショウヒゼイ</t>
    </rPh>
    <rPh sb="3" eb="4">
      <t>トウ</t>
    </rPh>
    <rPh sb="5" eb="6">
      <t>ノゾ</t>
    </rPh>
    <rPh sb="41" eb="43">
      <t>シハライ</t>
    </rPh>
    <rPh sb="43" eb="44">
      <t>キ</t>
    </rPh>
    <rPh sb="83" eb="85">
      <t>イカ</t>
    </rPh>
    <rPh sb="93" eb="94">
      <t>ショウ</t>
    </rPh>
    <rPh sb="96" eb="98">
      <t>ハスウ</t>
    </rPh>
    <rPh sb="98" eb="100">
      <t>キンガク</t>
    </rPh>
    <rPh sb="101" eb="103">
      <t>サイショ</t>
    </rPh>
    <rPh sb="104" eb="106">
      <t>シハライ</t>
    </rPh>
    <rPh sb="106" eb="107">
      <t>キ</t>
    </rPh>
    <rPh sb="108" eb="110">
      <t>ガッサン</t>
    </rPh>
    <phoneticPr fontId="2"/>
  </si>
  <si>
    <r>
      <t>端数処理については、</t>
    </r>
    <r>
      <rPr>
        <u/>
        <sz val="10.5"/>
        <rFont val="ＭＳ 明朝"/>
        <family val="1"/>
        <charset val="128"/>
      </rPr>
      <t>資料１－３</t>
    </r>
    <r>
      <rPr>
        <sz val="10.5"/>
        <rFont val="ＭＳ 明朝"/>
        <family val="1"/>
        <charset val="128"/>
      </rPr>
      <t>「事業費の算定及び支払方法」に基づき、半期毎の国からの収入（事業費）の年度合計が費目ごとに様式A-3-1添付①に一致するようにし、また、参考指標の算定にあたっては小数点第３位以下切捨てとし、少数点第２位まで記入すること。</t>
    </r>
    <rPh sb="50" eb="52">
      <t>ネンド</t>
    </rPh>
    <rPh sb="52" eb="54">
      <t>ゴウケイ</t>
    </rPh>
    <rPh sb="55" eb="57">
      <t>ヒモク</t>
    </rPh>
    <rPh sb="60" eb="62">
      <t>ヨウシキ</t>
    </rPh>
    <rPh sb="67" eb="69">
      <t>テンプ</t>
    </rPh>
    <rPh sb="71" eb="73">
      <t>イッチ</t>
    </rPh>
    <rPh sb="88" eb="90">
      <t>サンテイ</t>
    </rPh>
    <rPh sb="102" eb="104">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</si>
</sst>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Red]\-#,##0.0"/>
    <numFmt numFmtId="177" formatCode="&quot;平成&quot;#&quot;年度&quot;"/>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10.5"/>
      <name val="ＭＳ 明朝"/>
      <family val="1"/>
      <charset val="128"/>
    </font>
    <font>
      <sz val="10.5"/>
      <name val="ＭＳ 明朝"/>
      <family val="1"/>
      <charset val="128"/>
    </font>
    <font>
      <u/>
      <sz val="10.5"/>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186">
    <border>
      <left/>
      <right/>
      <top/>
      <bottom/>
      <diagonal/>
    </border>
    <border>
      <left style="medium">
        <color indexed="64"/>
      </left>
      <right/>
      <top/>
      <bottom/>
      <diagonal/>
    </border>
    <border>
      <left style="medium">
        <color indexed="64"/>
      </left>
      <right/>
      <top style="hair">
        <color indexed="64"/>
      </top>
      <bottom/>
      <diagonal/>
    </border>
    <border>
      <left style="medium">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double">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top style="medium">
        <color indexed="64"/>
      </top>
      <bottom style="medium">
        <color indexed="64"/>
      </bottom>
      <diagonal/>
    </border>
    <border>
      <left style="hair">
        <color indexed="64"/>
      </left>
      <right style="thin">
        <color indexed="64"/>
      </right>
      <top style="double">
        <color indexed="64"/>
      </top>
      <bottom style="medium">
        <color indexed="64"/>
      </bottom>
      <diagonal/>
    </border>
    <border>
      <left/>
      <right/>
      <top style="hair">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right style="medium">
        <color indexed="64"/>
      </right>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double">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double">
        <color indexed="64"/>
      </top>
      <bottom style="medium">
        <color indexed="64"/>
      </bottom>
      <diagonal/>
    </border>
    <border>
      <left style="hair">
        <color indexed="64"/>
      </left>
      <right/>
      <top style="thin">
        <color indexed="64"/>
      </top>
      <bottom style="hair">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top/>
      <bottom style="hair">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413">
    <xf numFmtId="0" fontId="0" fillId="0" borderId="0" xfId="0"/>
    <xf numFmtId="0" fontId="4" fillId="3" borderId="0" xfId="0" applyFont="1" applyFill="1"/>
    <xf numFmtId="0" fontId="5" fillId="3" borderId="0" xfId="0" applyFont="1" applyFill="1"/>
    <xf numFmtId="0" fontId="5" fillId="3" borderId="78" xfId="0" applyFont="1" applyFill="1" applyBorder="1" applyAlignment="1">
      <alignment horizontal="center" vertical="center"/>
    </xf>
    <xf numFmtId="0" fontId="5" fillId="3" borderId="79"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0" xfId="0" applyFont="1" applyFill="1" applyAlignment="1">
      <alignment vertical="center"/>
    </xf>
    <xf numFmtId="0" fontId="5" fillId="3" borderId="79" xfId="0" applyFont="1" applyFill="1" applyBorder="1" applyAlignment="1">
      <alignment horizontal="center" vertical="center" wrapText="1"/>
    </xf>
    <xf numFmtId="0" fontId="5" fillId="3" borderId="113" xfId="0" applyFont="1" applyFill="1" applyBorder="1" applyAlignment="1">
      <alignment horizontal="center" vertical="center"/>
    </xf>
    <xf numFmtId="0" fontId="5" fillId="3" borderId="114" xfId="0" applyFont="1" applyFill="1" applyBorder="1" applyAlignment="1">
      <alignment vertical="center"/>
    </xf>
    <xf numFmtId="0" fontId="5" fillId="3" borderId="114" xfId="0" applyFont="1" applyFill="1" applyBorder="1"/>
    <xf numFmtId="0" fontId="5" fillId="3" borderId="115" xfId="0" applyFont="1" applyFill="1" applyBorder="1"/>
    <xf numFmtId="0" fontId="5" fillId="3" borderId="116" xfId="0" applyFont="1" applyFill="1" applyBorder="1" applyAlignment="1">
      <alignment vertical="center"/>
    </xf>
    <xf numFmtId="0" fontId="5" fillId="3" borderId="116" xfId="0" applyFont="1" applyFill="1" applyBorder="1"/>
    <xf numFmtId="0" fontId="5" fillId="3" borderId="117" xfId="0" applyFont="1" applyFill="1" applyBorder="1"/>
    <xf numFmtId="0" fontId="5" fillId="3" borderId="116" xfId="0" applyFont="1" applyFill="1" applyBorder="1" applyAlignment="1">
      <alignment horizontal="center"/>
    </xf>
    <xf numFmtId="0" fontId="5" fillId="3" borderId="116" xfId="0" applyFont="1" applyFill="1" applyBorder="1" applyAlignment="1">
      <alignment horizontal="left" vertical="center"/>
    </xf>
    <xf numFmtId="0" fontId="5" fillId="3" borderId="119" xfId="0" applyFont="1" applyFill="1" applyBorder="1"/>
    <xf numFmtId="0" fontId="5" fillId="3" borderId="124" xfId="0" applyFont="1" applyFill="1" applyBorder="1" applyAlignment="1">
      <alignment horizontal="left" vertical="center"/>
    </xf>
    <xf numFmtId="0" fontId="5" fillId="3" borderId="125" xfId="0" applyFont="1" applyFill="1" applyBorder="1" applyAlignment="1">
      <alignment horizontal="left" vertical="center"/>
    </xf>
    <xf numFmtId="0" fontId="5" fillId="3" borderId="118" xfId="0" applyFont="1" applyFill="1" applyBorder="1" applyAlignment="1">
      <alignment horizontal="center"/>
    </xf>
    <xf numFmtId="0" fontId="5" fillId="3" borderId="118" xfId="0" applyFont="1" applyFill="1" applyBorder="1"/>
    <xf numFmtId="0" fontId="5" fillId="3" borderId="120" xfId="0" applyFont="1" applyFill="1" applyBorder="1"/>
    <xf numFmtId="0" fontId="5" fillId="3" borderId="121" xfId="0" applyFont="1" applyFill="1" applyBorder="1"/>
    <xf numFmtId="0" fontId="5" fillId="3" borderId="121" xfId="0" applyFont="1" applyFill="1" applyBorder="1" applyAlignment="1">
      <alignment horizontal="center"/>
    </xf>
    <xf numFmtId="0" fontId="5" fillId="3" borderId="122" xfId="0" applyFont="1" applyFill="1" applyBorder="1" applyAlignment="1">
      <alignment horizontal="center"/>
    </xf>
    <xf numFmtId="0" fontId="5" fillId="3" borderId="123" xfId="0" applyFont="1" applyFill="1" applyBorder="1"/>
    <xf numFmtId="0" fontId="5" fillId="3" borderId="0" xfId="0" applyFont="1" applyFill="1" applyAlignment="1">
      <alignment horizontal="center"/>
    </xf>
    <xf numFmtId="0" fontId="5" fillId="3" borderId="0" xfId="0" applyFont="1" applyFill="1" applyAlignment="1">
      <alignment horizontal="center" vertical="top"/>
    </xf>
    <xf numFmtId="0" fontId="5" fillId="3" borderId="0" xfId="0" applyFont="1" applyFill="1" applyAlignment="1">
      <alignment horizontal="left" vertical="top"/>
    </xf>
    <xf numFmtId="0" fontId="5" fillId="3" borderId="0" xfId="0" applyFont="1" applyFill="1" applyAlignment="1">
      <alignment horizontal="left" vertical="top" wrapText="1"/>
    </xf>
    <xf numFmtId="0" fontId="4" fillId="0" borderId="0" xfId="0" applyFont="1" applyFill="1" applyAlignment="1">
      <alignment vertical="center"/>
    </xf>
    <xf numFmtId="0" fontId="4"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4" fillId="0" borderId="0" xfId="0" applyFont="1" applyBorder="1" applyAlignment="1">
      <alignment vertical="center"/>
    </xf>
    <xf numFmtId="0" fontId="5" fillId="0" borderId="10" xfId="0" applyFont="1" applyBorder="1" applyAlignment="1">
      <alignment horizontal="right" vertical="center"/>
    </xf>
    <xf numFmtId="0" fontId="5" fillId="0" borderId="0" xfId="0" applyFont="1"/>
    <xf numFmtId="0" fontId="5" fillId="2" borderId="141" xfId="0" applyFont="1" applyFill="1" applyBorder="1" applyAlignment="1">
      <alignment horizontal="center"/>
    </xf>
    <xf numFmtId="0" fontId="5" fillId="2" borderId="78" xfId="0" applyFont="1" applyFill="1" applyBorder="1" applyAlignment="1">
      <alignment horizontal="center" vertical="center" wrapText="1"/>
    </xf>
    <xf numFmtId="0" fontId="5" fillId="0" borderId="143" xfId="0" applyFont="1" applyBorder="1"/>
    <xf numFmtId="0" fontId="5" fillId="0" borderId="11" xfId="0" applyFont="1" applyBorder="1"/>
    <xf numFmtId="0" fontId="5" fillId="0" borderId="138" xfId="0" applyFont="1" applyBorder="1"/>
    <xf numFmtId="38" fontId="5" fillId="0" borderId="144" xfId="2" applyNumberFormat="1" applyFont="1" applyBorder="1"/>
    <xf numFmtId="0" fontId="5" fillId="0" borderId="1" xfId="0" applyFont="1" applyBorder="1"/>
    <xf numFmtId="0" fontId="5" fillId="0" borderId="14" xfId="0" applyFont="1" applyBorder="1"/>
    <xf numFmtId="0" fontId="5" fillId="0" borderId="36" xfId="0" applyFont="1" applyBorder="1"/>
    <xf numFmtId="0" fontId="5" fillId="0" borderId="145" xfId="0" applyFont="1" applyBorder="1"/>
    <xf numFmtId="0" fontId="5" fillId="0" borderId="84" xfId="0" applyFont="1" applyBorder="1"/>
    <xf numFmtId="0" fontId="5" fillId="0" borderId="135" xfId="0" applyFont="1" applyBorder="1"/>
    <xf numFmtId="38" fontId="5" fillId="0" borderId="146" xfId="2" applyNumberFormat="1" applyFont="1" applyBorder="1"/>
    <xf numFmtId="0" fontId="5" fillId="0" borderId="18" xfId="0" applyFont="1" applyBorder="1"/>
    <xf numFmtId="0" fontId="5" fillId="0" borderId="99" xfId="0" applyFont="1" applyBorder="1"/>
    <xf numFmtId="0" fontId="5" fillId="0" borderId="9" xfId="0" applyFont="1" applyBorder="1"/>
    <xf numFmtId="0" fontId="5" fillId="0" borderId="22" xfId="0" applyFont="1" applyBorder="1"/>
    <xf numFmtId="0" fontId="5" fillId="0" borderId="23" xfId="0" applyFont="1" applyBorder="1"/>
    <xf numFmtId="0" fontId="5" fillId="0" borderId="49" xfId="0" applyFont="1" applyBorder="1"/>
    <xf numFmtId="0" fontId="5" fillId="0" borderId="101" xfId="0" applyFont="1" applyBorder="1"/>
    <xf numFmtId="0" fontId="5" fillId="0" borderId="147" xfId="0" applyFont="1" applyBorder="1"/>
    <xf numFmtId="0" fontId="5" fillId="0" borderId="50" xfId="0" applyFont="1" applyBorder="1"/>
    <xf numFmtId="0" fontId="5" fillId="0" borderId="92" xfId="0" applyFont="1" applyBorder="1"/>
    <xf numFmtId="38" fontId="5" fillId="0" borderId="148" xfId="2" applyNumberFormat="1" applyFont="1" applyBorder="1"/>
    <xf numFmtId="38" fontId="5" fillId="0" borderId="0" xfId="2" applyNumberFormat="1" applyFont="1" applyBorder="1" applyAlignment="1">
      <alignment vertical="center"/>
    </xf>
    <xf numFmtId="0" fontId="5" fillId="0" borderId="0" xfId="0" applyFont="1" applyAlignment="1">
      <alignment vertical="center"/>
    </xf>
    <xf numFmtId="0" fontId="5" fillId="0" borderId="0" xfId="0" applyFont="1" applyBorder="1"/>
    <xf numFmtId="0" fontId="5" fillId="0" borderId="116" xfId="0" applyFont="1" applyBorder="1" applyAlignment="1">
      <alignment vertical="center"/>
    </xf>
    <xf numFmtId="10" fontId="5" fillId="0" borderId="116" xfId="1" applyNumberFormat="1" applyFont="1" applyBorder="1"/>
    <xf numFmtId="38" fontId="5" fillId="0" borderId="0" xfId="2" applyNumberFormat="1" applyFont="1" applyBorder="1"/>
    <xf numFmtId="0" fontId="5" fillId="0" borderId="149" xfId="0" applyFont="1" applyBorder="1" applyAlignment="1">
      <alignment vertical="center"/>
    </xf>
    <xf numFmtId="10" fontId="5" fillId="0" borderId="149" xfId="2" applyNumberFormat="1" applyFont="1" applyBorder="1"/>
    <xf numFmtId="0" fontId="5" fillId="0" borderId="114" xfId="0" applyFont="1" applyBorder="1" applyAlignment="1">
      <alignment vertical="center"/>
    </xf>
    <xf numFmtId="10" fontId="5" fillId="0" borderId="114" xfId="2" applyNumberFormat="1" applyFont="1" applyBorder="1"/>
    <xf numFmtId="10" fontId="5" fillId="0" borderId="0" xfId="2" applyNumberFormat="1" applyFont="1" applyBorder="1"/>
    <xf numFmtId="0" fontId="5" fillId="2" borderId="81" xfId="0" applyFont="1" applyFill="1" applyBorder="1" applyAlignment="1">
      <alignment horizontal="center" vertical="center"/>
    </xf>
    <xf numFmtId="0" fontId="5" fillId="0" borderId="3" xfId="0" applyFont="1" applyBorder="1"/>
    <xf numFmtId="0" fontId="5" fillId="0" borderId="133" xfId="0" applyFont="1" applyBorder="1"/>
    <xf numFmtId="0" fontId="5" fillId="0" borderId="25" xfId="0" applyFont="1" applyBorder="1"/>
    <xf numFmtId="0" fontId="5" fillId="0" borderId="26" xfId="0" applyFont="1" applyBorder="1"/>
    <xf numFmtId="0" fontId="5" fillId="0" borderId="27" xfId="0" applyFont="1" applyBorder="1"/>
    <xf numFmtId="38" fontId="5" fillId="0" borderId="25" xfId="2" applyNumberFormat="1" applyFont="1" applyBorder="1"/>
    <xf numFmtId="0" fontId="5" fillId="0" borderId="150" xfId="0" applyFont="1" applyBorder="1"/>
    <xf numFmtId="0" fontId="5" fillId="0" borderId="19" xfId="0" applyFont="1" applyBorder="1"/>
    <xf numFmtId="0" fontId="5" fillId="0" borderId="28" xfId="0" applyFont="1" applyBorder="1"/>
    <xf numFmtId="0" fontId="5" fillId="0" borderId="21" xfId="0" applyFont="1" applyBorder="1"/>
    <xf numFmtId="38" fontId="5" fillId="0" borderId="36" xfId="2" applyNumberFormat="1" applyFont="1" applyBorder="1"/>
    <xf numFmtId="0" fontId="5" fillId="0" borderId="151" xfId="0" applyFont="1" applyBorder="1"/>
    <xf numFmtId="0" fontId="5" fillId="0" borderId="2" xfId="0" applyFont="1" applyBorder="1"/>
    <xf numFmtId="0" fontId="5" fillId="0" borderId="12" xfId="0" applyFont="1" applyBorder="1"/>
    <xf numFmtId="0" fontId="5" fillId="0" borderId="13" xfId="0" applyFont="1" applyBorder="1"/>
    <xf numFmtId="0" fontId="5" fillId="0" borderId="100" xfId="0" applyFont="1" applyBorder="1"/>
    <xf numFmtId="0" fontId="5" fillId="0" borderId="152" xfId="0" applyFont="1" applyBorder="1"/>
    <xf numFmtId="0" fontId="5" fillId="0" borderId="12" xfId="0" applyFont="1" applyBorder="1" applyAlignment="1">
      <alignment vertical="center"/>
    </xf>
    <xf numFmtId="10" fontId="5" fillId="0" borderId="13" xfId="2" applyNumberFormat="1" applyFont="1" applyBorder="1"/>
    <xf numFmtId="0" fontId="5" fillId="0" borderId="10" xfId="0" applyFont="1" applyBorder="1"/>
    <xf numFmtId="0" fontId="5" fillId="0" borderId="153" xfId="0" applyFont="1" applyBorder="1"/>
    <xf numFmtId="0" fontId="5" fillId="0" borderId="154" xfId="0" applyFont="1" applyBorder="1"/>
    <xf numFmtId="38" fontId="5" fillId="0" borderId="10" xfId="2" applyNumberFormat="1" applyFont="1" applyBorder="1"/>
    <xf numFmtId="0" fontId="5" fillId="0" borderId="104" xfId="0" applyFont="1" applyBorder="1"/>
    <xf numFmtId="0" fontId="5" fillId="3" borderId="0" xfId="0" applyFont="1" applyFill="1" applyBorder="1"/>
    <xf numFmtId="0" fontId="5" fillId="3" borderId="0" xfId="0" applyFont="1" applyFill="1" applyAlignment="1">
      <alignment horizontal="left"/>
    </xf>
    <xf numFmtId="0" fontId="5" fillId="0" borderId="0" xfId="0" applyFont="1" applyAlignment="1"/>
    <xf numFmtId="0" fontId="5" fillId="2" borderId="6" xfId="0" applyFont="1" applyFill="1" applyBorder="1"/>
    <xf numFmtId="0" fontId="5" fillId="2" borderId="7" xfId="0" applyFont="1" applyFill="1" applyBorder="1"/>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5" xfId="0" applyFont="1" applyFill="1" applyBorder="1" applyAlignment="1">
      <alignment horizontal="center" vertical="center" wrapText="1"/>
    </xf>
    <xf numFmtId="0" fontId="5" fillId="2" borderId="103" xfId="0" applyFont="1" applyFill="1" applyBorder="1" applyAlignment="1">
      <alignment horizontal="center" vertical="center" wrapText="1"/>
    </xf>
    <xf numFmtId="0" fontId="5" fillId="2" borderId="9" xfId="0" applyFont="1" applyFill="1" applyBorder="1"/>
    <xf numFmtId="0" fontId="5" fillId="2" borderId="10" xfId="0" applyFont="1" applyFill="1" applyBorder="1"/>
    <xf numFmtId="0" fontId="5" fillId="2" borderId="62" xfId="0" applyFont="1" applyFill="1" applyBorder="1" applyAlignment="1">
      <alignment horizontal="center"/>
    </xf>
    <xf numFmtId="177" fontId="5" fillId="2" borderId="121" xfId="0" applyNumberFormat="1" applyFont="1" applyFill="1" applyBorder="1" applyAlignment="1">
      <alignment horizontal="center" vertical="center" wrapText="1"/>
    </xf>
    <xf numFmtId="0" fontId="4" fillId="0" borderId="1" xfId="0" applyFont="1" applyBorder="1"/>
    <xf numFmtId="0" fontId="5" fillId="0" borderId="91" xfId="0" applyFont="1" applyBorder="1"/>
    <xf numFmtId="176" fontId="5" fillId="0" borderId="27" xfId="2" applyNumberFormat="1" applyFont="1" applyBorder="1"/>
    <xf numFmtId="176" fontId="5" fillId="0" borderId="12" xfId="2" applyNumberFormat="1" applyFont="1" applyBorder="1"/>
    <xf numFmtId="176" fontId="5" fillId="0" borderId="13" xfId="2" applyNumberFormat="1" applyFont="1" applyBorder="1"/>
    <xf numFmtId="176" fontId="5" fillId="0" borderId="97" xfId="2" applyNumberFormat="1" applyFont="1" applyBorder="1"/>
    <xf numFmtId="0" fontId="4" fillId="0" borderId="2" xfId="0" applyFont="1" applyBorder="1"/>
    <xf numFmtId="0" fontId="5" fillId="0" borderId="15" xfId="0" applyFont="1" applyBorder="1"/>
    <xf numFmtId="0" fontId="5" fillId="0" borderId="85" xfId="0" applyFont="1" applyBorder="1"/>
    <xf numFmtId="38" fontId="5" fillId="0" borderId="16" xfId="2" applyNumberFormat="1" applyFont="1" applyFill="1" applyBorder="1"/>
    <xf numFmtId="38" fontId="5" fillId="0" borderId="17" xfId="2" applyNumberFormat="1" applyFont="1" applyFill="1" applyBorder="1"/>
    <xf numFmtId="38" fontId="5" fillId="0" borderId="98" xfId="2" applyNumberFormat="1" applyFont="1" applyFill="1" applyBorder="1"/>
    <xf numFmtId="38" fontId="5" fillId="0" borderId="17" xfId="2" applyNumberFormat="1" applyFont="1" applyBorder="1"/>
    <xf numFmtId="38" fontId="5" fillId="0" borderId="98" xfId="2" applyNumberFormat="1" applyFont="1" applyBorder="1"/>
    <xf numFmtId="38" fontId="5" fillId="0" borderId="21" xfId="2" applyNumberFormat="1" applyFont="1" applyBorder="1"/>
    <xf numFmtId="38" fontId="5" fillId="0" borderId="99" xfId="2" applyNumberFormat="1" applyFont="1" applyBorder="1"/>
    <xf numFmtId="0" fontId="5" fillId="0" borderId="17" xfId="0" applyFont="1" applyBorder="1"/>
    <xf numFmtId="0" fontId="5" fillId="0" borderId="19" xfId="0" applyFont="1" applyBorder="1" applyAlignment="1"/>
    <xf numFmtId="0" fontId="5" fillId="0" borderId="36" xfId="0" applyFont="1" applyBorder="1" applyAlignment="1">
      <alignment wrapText="1"/>
    </xf>
    <xf numFmtId="0" fontId="5" fillId="0" borderId="19" xfId="0" applyFont="1" applyBorder="1" applyAlignment="1">
      <alignment wrapText="1"/>
    </xf>
    <xf numFmtId="0" fontId="4" fillId="0" borderId="3" xfId="0" applyFont="1" applyBorder="1"/>
    <xf numFmtId="0" fontId="5" fillId="0" borderId="67" xfId="0" applyFont="1" applyBorder="1"/>
    <xf numFmtId="0" fontId="5" fillId="0" borderId="134" xfId="0" applyFont="1" applyBorder="1"/>
    <xf numFmtId="38" fontId="5" fillId="0" borderId="27" xfId="2" applyNumberFormat="1" applyFont="1" applyBorder="1"/>
    <xf numFmtId="38" fontId="5" fillId="0" borderId="26" xfId="2" applyNumberFormat="1" applyFont="1" applyBorder="1"/>
    <xf numFmtId="38" fontId="5" fillId="0" borderId="110" xfId="2" applyNumberFormat="1" applyFont="1" applyBorder="1"/>
    <xf numFmtId="0" fontId="5" fillId="0" borderId="64" xfId="0" applyFont="1" applyBorder="1"/>
    <xf numFmtId="0" fontId="5" fillId="0" borderId="136" xfId="0" applyFont="1" applyBorder="1"/>
    <xf numFmtId="38" fontId="5" fillId="0" borderId="16" xfId="2" applyNumberFormat="1" applyFont="1" applyBorder="1"/>
    <xf numFmtId="0" fontId="5" fillId="0" borderId="137" xfId="0" applyFont="1" applyBorder="1"/>
    <xf numFmtId="0" fontId="5" fillId="0" borderId="29" xfId="0" applyFont="1" applyBorder="1"/>
    <xf numFmtId="0" fontId="5" fillId="0" borderId="30" xfId="0" applyFont="1" applyBorder="1"/>
    <xf numFmtId="0" fontId="5" fillId="0" borderId="75" xfId="0" applyFont="1" applyBorder="1"/>
    <xf numFmtId="0" fontId="5" fillId="0" borderId="68" xfId="0" applyFont="1" applyBorder="1"/>
    <xf numFmtId="0" fontId="5" fillId="0" borderId="93" xfId="0" applyFont="1" applyBorder="1"/>
    <xf numFmtId="0" fontId="5" fillId="0" borderId="94" xfId="0" applyFont="1" applyBorder="1"/>
    <xf numFmtId="0" fontId="5" fillId="0" borderId="32" xfId="0" applyFont="1" applyBorder="1"/>
    <xf numFmtId="38" fontId="5" fillId="0" borderId="32" xfId="2" applyNumberFormat="1" applyFont="1" applyBorder="1"/>
    <xf numFmtId="38" fontId="5" fillId="0" borderId="31" xfId="2" applyNumberFormat="1" applyFont="1" applyBorder="1"/>
    <xf numFmtId="38" fontId="5" fillId="0" borderId="105" xfId="2" applyNumberFormat="1" applyFont="1" applyBorder="1"/>
    <xf numFmtId="0" fontId="4" fillId="0" borderId="4" xfId="0" applyFont="1" applyBorder="1"/>
    <xf numFmtId="0" fontId="5" fillId="0" borderId="33" xfId="0" applyFont="1" applyBorder="1"/>
    <xf numFmtId="0" fontId="5" fillId="0" borderId="69" xfId="0" applyFont="1" applyBorder="1"/>
    <xf numFmtId="0" fontId="5" fillId="0" borderId="86" xfId="0" applyFont="1" applyBorder="1"/>
    <xf numFmtId="0" fontId="5" fillId="0" borderId="34" xfId="0" applyFont="1" applyBorder="1"/>
    <xf numFmtId="0" fontId="5" fillId="0" borderId="35" xfId="0" applyFont="1" applyBorder="1"/>
    <xf numFmtId="38" fontId="5" fillId="0" borderId="35" xfId="2" applyNumberFormat="1" applyFont="1" applyBorder="1"/>
    <xf numFmtId="38" fontId="5" fillId="0" borderId="34" xfId="2" applyNumberFormat="1" applyFont="1" applyBorder="1"/>
    <xf numFmtId="38" fontId="5" fillId="0" borderId="106" xfId="2" applyNumberFormat="1" applyFont="1" applyBorder="1"/>
    <xf numFmtId="0" fontId="5" fillId="0" borderId="16" xfId="0" applyFont="1" applyBorder="1"/>
    <xf numFmtId="0" fontId="5" fillId="0" borderId="65" xfId="0" applyFont="1" applyBorder="1"/>
    <xf numFmtId="0" fontId="5" fillId="0" borderId="20" xfId="0" applyFont="1" applyBorder="1"/>
    <xf numFmtId="38" fontId="5" fillId="0" borderId="28" xfId="2" applyNumberFormat="1" applyFont="1" applyBorder="1"/>
    <xf numFmtId="38" fontId="5" fillId="0" borderId="21" xfId="2" applyNumberFormat="1" applyFont="1" applyFill="1" applyBorder="1"/>
    <xf numFmtId="38" fontId="5" fillId="0" borderId="28" xfId="2" applyNumberFormat="1" applyFont="1" applyFill="1" applyBorder="1"/>
    <xf numFmtId="0" fontId="5" fillId="0" borderId="6" xfId="0" applyFont="1" applyFill="1" applyBorder="1"/>
    <xf numFmtId="0" fontId="5" fillId="0" borderId="7" xfId="0" applyFont="1" applyFill="1" applyBorder="1"/>
    <xf numFmtId="0" fontId="5" fillId="0" borderId="70" xfId="0" applyFont="1" applyFill="1" applyBorder="1"/>
    <xf numFmtId="0" fontId="5" fillId="0" borderId="8" xfId="0" applyFont="1" applyFill="1" applyBorder="1"/>
    <xf numFmtId="0" fontId="5" fillId="0" borderId="37" xfId="0" applyFont="1" applyFill="1" applyBorder="1"/>
    <xf numFmtId="0" fontId="5" fillId="0" borderId="38" xfId="0" applyFont="1" applyFill="1" applyBorder="1"/>
    <xf numFmtId="38" fontId="5" fillId="0" borderId="38" xfId="2" applyNumberFormat="1" applyFont="1" applyFill="1" applyBorder="1"/>
    <xf numFmtId="38" fontId="5" fillId="0" borderId="37" xfId="2" applyNumberFormat="1" applyFont="1" applyFill="1" applyBorder="1"/>
    <xf numFmtId="38" fontId="5" fillId="0" borderId="107" xfId="2" applyNumberFormat="1" applyFont="1" applyFill="1" applyBorder="1"/>
    <xf numFmtId="0" fontId="5" fillId="0" borderId="63" xfId="0" applyFont="1" applyBorder="1"/>
    <xf numFmtId="38" fontId="5" fillId="0" borderId="13" xfId="2" applyNumberFormat="1" applyFont="1" applyBorder="1"/>
    <xf numFmtId="38" fontId="5" fillId="0" borderId="12" xfId="2" applyNumberFormat="1" applyFont="1" applyBorder="1"/>
    <xf numFmtId="38" fontId="5" fillId="0" borderId="97" xfId="2" applyNumberFormat="1" applyFont="1" applyBorder="1"/>
    <xf numFmtId="0" fontId="5" fillId="0" borderId="64" xfId="0" applyFont="1" applyFill="1" applyBorder="1"/>
    <xf numFmtId="0" fontId="5" fillId="0" borderId="84" xfId="0" applyFont="1" applyFill="1" applyBorder="1"/>
    <xf numFmtId="0" fontId="5" fillId="0" borderId="16" xfId="0" applyFont="1" applyFill="1" applyBorder="1"/>
    <xf numFmtId="0" fontId="5" fillId="0" borderId="17" xfId="0" applyFont="1" applyFill="1" applyBorder="1"/>
    <xf numFmtId="0" fontId="5" fillId="0" borderId="39" xfId="0" applyFont="1" applyBorder="1"/>
    <xf numFmtId="0" fontId="5" fillId="0" borderId="102" xfId="0" applyFont="1" applyBorder="1"/>
    <xf numFmtId="0" fontId="5" fillId="0" borderId="40" xfId="0" applyFont="1" applyFill="1" applyBorder="1"/>
    <xf numFmtId="0" fontId="5" fillId="0" borderId="41" xfId="0" applyFont="1" applyFill="1" applyBorder="1"/>
    <xf numFmtId="0" fontId="5" fillId="0" borderId="71" xfId="0" applyFont="1" applyFill="1" applyBorder="1"/>
    <xf numFmtId="0" fontId="5" fillId="0" borderId="87" xfId="0" applyFont="1" applyFill="1" applyBorder="1"/>
    <xf numFmtId="0" fontId="5" fillId="0" borderId="42" xfId="0" applyFont="1" applyFill="1" applyBorder="1"/>
    <xf numFmtId="0" fontId="5" fillId="0" borderId="43" xfId="0" applyFont="1" applyFill="1" applyBorder="1"/>
    <xf numFmtId="38" fontId="5" fillId="0" borderId="43" xfId="2" applyNumberFormat="1" applyFont="1" applyFill="1" applyBorder="1"/>
    <xf numFmtId="38" fontId="5" fillId="0" borderId="42" xfId="2" applyNumberFormat="1" applyFont="1" applyFill="1" applyBorder="1"/>
    <xf numFmtId="38" fontId="5" fillId="0" borderId="108" xfId="2" applyNumberFormat="1" applyFont="1" applyFill="1" applyBorder="1"/>
    <xf numFmtId="0" fontId="5" fillId="0" borderId="44" xfId="0" applyFont="1" applyFill="1" applyBorder="1"/>
    <xf numFmtId="0" fontId="5" fillId="0" borderId="45" xfId="0" applyFont="1" applyFill="1" applyBorder="1"/>
    <xf numFmtId="0" fontId="5" fillId="0" borderId="72" xfId="0" applyFont="1" applyFill="1" applyBorder="1"/>
    <xf numFmtId="0" fontId="5" fillId="0" borderId="88" xfId="0" applyFont="1" applyFill="1" applyBorder="1"/>
    <xf numFmtId="0" fontId="5" fillId="0" borderId="46" xfId="0" applyFont="1" applyFill="1" applyBorder="1"/>
    <xf numFmtId="0" fontId="5" fillId="0" borderId="47" xfId="0" applyFont="1" applyFill="1" applyBorder="1"/>
    <xf numFmtId="38" fontId="5" fillId="0" borderId="47" xfId="2" applyNumberFormat="1" applyFont="1" applyFill="1" applyBorder="1"/>
    <xf numFmtId="38" fontId="5" fillId="0" borderId="46" xfId="2" applyNumberFormat="1" applyFont="1" applyFill="1" applyBorder="1"/>
    <xf numFmtId="38" fontId="5" fillId="0" borderId="109" xfId="2" applyNumberFormat="1" applyFont="1" applyFill="1" applyBorder="1"/>
    <xf numFmtId="0" fontId="5" fillId="0" borderId="39" xfId="0" applyFont="1" applyFill="1" applyBorder="1"/>
    <xf numFmtId="0" fontId="5" fillId="0" borderId="36" xfId="0" applyFont="1" applyFill="1" applyBorder="1"/>
    <xf numFmtId="0" fontId="5" fillId="0" borderId="65" xfId="0" applyFont="1" applyFill="1" applyBorder="1"/>
    <xf numFmtId="0" fontId="5" fillId="0" borderId="20" xfId="0" applyFont="1" applyFill="1" applyBorder="1"/>
    <xf numFmtId="0" fontId="5" fillId="0" borderId="28" xfId="0" applyFont="1" applyFill="1" applyBorder="1"/>
    <xf numFmtId="0" fontId="5" fillId="0" borderId="21" xfId="0" applyFont="1" applyFill="1" applyBorder="1"/>
    <xf numFmtId="38" fontId="5" fillId="0" borderId="99" xfId="2" applyNumberFormat="1" applyFont="1" applyFill="1" applyBorder="1"/>
    <xf numFmtId="0" fontId="5" fillId="0" borderId="36" xfId="0" applyFont="1" applyBorder="1" applyAlignment="1">
      <alignment horizontal="right"/>
    </xf>
    <xf numFmtId="9" fontId="5" fillId="0" borderId="65" xfId="1" applyFont="1" applyBorder="1" applyAlignment="1">
      <alignment horizontal="left"/>
    </xf>
    <xf numFmtId="9" fontId="5" fillId="0" borderId="20" xfId="1" applyFont="1" applyBorder="1" applyAlignment="1">
      <alignment horizontal="left"/>
    </xf>
    <xf numFmtId="9" fontId="5" fillId="0" borderId="28" xfId="1" applyFont="1" applyBorder="1" applyAlignment="1">
      <alignment horizontal="left"/>
    </xf>
    <xf numFmtId="9" fontId="5" fillId="0" borderId="21" xfId="1" applyFont="1" applyBorder="1" applyAlignment="1">
      <alignment horizontal="left"/>
    </xf>
    <xf numFmtId="0" fontId="5" fillId="0" borderId="48" xfId="0" applyFont="1" applyBorder="1"/>
    <xf numFmtId="0" fontId="5" fillId="0" borderId="66" xfId="0" applyFont="1" applyBorder="1"/>
    <xf numFmtId="0" fontId="5" fillId="0" borderId="51" xfId="0" applyFont="1" applyBorder="1"/>
    <xf numFmtId="0" fontId="5" fillId="0" borderId="24" xfId="0" applyFont="1" applyBorder="1"/>
    <xf numFmtId="38" fontId="5" fillId="0" borderId="24" xfId="2" applyNumberFormat="1" applyFont="1" applyBorder="1"/>
    <xf numFmtId="38" fontId="5" fillId="0" borderId="51" xfId="2" applyNumberFormat="1" applyFont="1" applyBorder="1"/>
    <xf numFmtId="38" fontId="5" fillId="0" borderId="101" xfId="2" applyNumberFormat="1" applyFont="1" applyBorder="1"/>
    <xf numFmtId="0" fontId="5" fillId="0" borderId="52" xfId="0" applyFont="1" applyBorder="1"/>
    <xf numFmtId="0" fontId="5" fillId="0" borderId="73" xfId="0" applyFont="1" applyBorder="1"/>
    <xf numFmtId="0" fontId="5" fillId="0" borderId="89" xfId="0" applyFont="1" applyBorder="1"/>
    <xf numFmtId="0" fontId="5" fillId="0" borderId="80" xfId="0" applyFont="1" applyBorder="1"/>
    <xf numFmtId="0" fontId="5" fillId="0" borderId="81" xfId="0" applyFont="1" applyBorder="1"/>
    <xf numFmtId="38" fontId="5" fillId="0" borderId="73" xfId="2" applyNumberFormat="1" applyFont="1" applyBorder="1"/>
    <xf numFmtId="38" fontId="5" fillId="0" borderId="52" xfId="2" applyNumberFormat="1" applyFont="1" applyBorder="1"/>
    <xf numFmtId="0" fontId="4" fillId="0" borderId="126" xfId="0" applyFont="1" applyBorder="1"/>
    <xf numFmtId="0" fontId="5" fillId="0" borderId="127" xfId="0" applyFont="1" applyBorder="1"/>
    <xf numFmtId="0" fontId="5" fillId="0" borderId="128" xfId="0" applyFont="1" applyBorder="1"/>
    <xf numFmtId="0" fontId="5" fillId="0" borderId="129" xfId="0" applyFont="1" applyBorder="1"/>
    <xf numFmtId="0" fontId="5" fillId="0" borderId="130" xfId="0" applyFont="1" applyBorder="1"/>
    <xf numFmtId="0" fontId="5" fillId="0" borderId="131" xfId="0" applyFont="1" applyBorder="1"/>
    <xf numFmtId="38" fontId="5" fillId="0" borderId="131" xfId="2" applyNumberFormat="1" applyFont="1" applyBorder="1"/>
    <xf numFmtId="38" fontId="5" fillId="0" borderId="130" xfId="2" applyNumberFormat="1" applyFont="1" applyBorder="1"/>
    <xf numFmtId="38" fontId="5" fillId="0" borderId="132" xfId="2" applyNumberFormat="1" applyFont="1" applyBorder="1"/>
    <xf numFmtId="0" fontId="4" fillId="0" borderId="0" xfId="0" applyFont="1" applyBorder="1"/>
    <xf numFmtId="38" fontId="5" fillId="0" borderId="13" xfId="2" applyNumberFormat="1" applyFont="1" applyFill="1" applyBorder="1"/>
    <xf numFmtId="38" fontId="5" fillId="0" borderId="12" xfId="2" applyNumberFormat="1" applyFont="1" applyFill="1" applyBorder="1"/>
    <xf numFmtId="0" fontId="5" fillId="0" borderId="83" xfId="0" applyFont="1" applyBorder="1"/>
    <xf numFmtId="0" fontId="5" fillId="0" borderId="9" xfId="0" applyFont="1" applyFill="1" applyBorder="1"/>
    <xf numFmtId="0" fontId="5" fillId="0" borderId="22" xfId="0" applyFont="1" applyFill="1" applyBorder="1"/>
    <xf numFmtId="0" fontId="5" fillId="0" borderId="23" xfId="0" applyFont="1" applyFill="1" applyBorder="1"/>
    <xf numFmtId="0" fontId="5" fillId="0" borderId="49" xfId="0" applyFont="1" applyFill="1" applyBorder="1"/>
    <xf numFmtId="0" fontId="5" fillId="0" borderId="66" xfId="0" applyFont="1" applyFill="1" applyBorder="1"/>
    <xf numFmtId="0" fontId="5" fillId="0" borderId="50" xfId="0" applyFont="1" applyFill="1" applyBorder="1"/>
    <xf numFmtId="0" fontId="5" fillId="0" borderId="51" xfId="0" applyFont="1" applyFill="1" applyBorder="1"/>
    <xf numFmtId="0" fontId="5" fillId="0" borderId="24" xfId="0" applyFont="1" applyFill="1" applyBorder="1"/>
    <xf numFmtId="38" fontId="5" fillId="0" borderId="24" xfId="2" applyNumberFormat="1" applyFont="1" applyFill="1" applyBorder="1"/>
    <xf numFmtId="38" fontId="5" fillId="0" borderId="51" xfId="2" applyNumberFormat="1" applyFont="1" applyFill="1" applyBorder="1"/>
    <xf numFmtId="38" fontId="5" fillId="0" borderId="101" xfId="2" applyNumberFormat="1" applyFont="1" applyFill="1" applyBorder="1"/>
    <xf numFmtId="0" fontId="5" fillId="0" borderId="53" xfId="0" applyFont="1" applyBorder="1"/>
    <xf numFmtId="0" fontId="5" fillId="0" borderId="54" xfId="0" applyFont="1" applyBorder="1"/>
    <xf numFmtId="0" fontId="5" fillId="0" borderId="74" xfId="0" applyFont="1" applyBorder="1"/>
    <xf numFmtId="0" fontId="5" fillId="0" borderId="90" xfId="0" applyFont="1" applyBorder="1"/>
    <xf numFmtId="0" fontId="5" fillId="0" borderId="55" xfId="0" applyFont="1" applyBorder="1"/>
    <xf numFmtId="0" fontId="5" fillId="0" borderId="56" xfId="0" applyFont="1" applyBorder="1"/>
    <xf numFmtId="38" fontId="5" fillId="0" borderId="56" xfId="2" applyNumberFormat="1" applyFont="1" applyBorder="1"/>
    <xf numFmtId="38" fontId="5" fillId="0" borderId="55" xfId="2" applyNumberFormat="1" applyFont="1" applyBorder="1"/>
    <xf numFmtId="38" fontId="5" fillId="0" borderId="111" xfId="2" applyNumberFormat="1" applyFont="1" applyBorder="1"/>
    <xf numFmtId="0" fontId="5" fillId="0" borderId="52" xfId="0" applyFont="1" applyFill="1" applyBorder="1"/>
    <xf numFmtId="0" fontId="5" fillId="0" borderId="57" xfId="0" applyFont="1" applyBorder="1"/>
    <xf numFmtId="0" fontId="5" fillId="0" borderId="58" xfId="0" applyFont="1" applyBorder="1"/>
    <xf numFmtId="0" fontId="5" fillId="0" borderId="59" xfId="0" applyFont="1" applyBorder="1"/>
    <xf numFmtId="0" fontId="5" fillId="0" borderId="60" xfId="0" applyFont="1" applyBorder="1"/>
    <xf numFmtId="0" fontId="5" fillId="0" borderId="61" xfId="0" applyFont="1" applyBorder="1"/>
    <xf numFmtId="38" fontId="5" fillId="0" borderId="61" xfId="2" applyNumberFormat="1" applyFont="1" applyBorder="1"/>
    <xf numFmtId="38" fontId="5" fillId="0" borderId="60" xfId="2" applyNumberFormat="1" applyFont="1" applyBorder="1"/>
    <xf numFmtId="38" fontId="5" fillId="0" borderId="112" xfId="2" applyNumberFormat="1" applyFont="1" applyBorder="1"/>
    <xf numFmtId="0" fontId="5" fillId="4" borderId="76" xfId="0" applyFont="1" applyFill="1" applyBorder="1"/>
    <xf numFmtId="0" fontId="5" fillId="4" borderId="77" xfId="0" applyFont="1" applyFill="1" applyBorder="1"/>
    <xf numFmtId="6" fontId="5" fillId="3" borderId="0" xfId="0" applyNumberFormat="1" applyFont="1" applyFill="1"/>
    <xf numFmtId="0" fontId="5" fillId="2" borderId="95"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96" xfId="0" applyFont="1" applyFill="1" applyBorder="1" applyAlignment="1">
      <alignment horizontal="center" vertical="center" wrapText="1"/>
    </xf>
    <xf numFmtId="176" fontId="5" fillId="0" borderId="0" xfId="2" applyNumberFormat="1" applyFont="1" applyBorder="1"/>
    <xf numFmtId="38" fontId="5" fillId="0" borderId="0" xfId="2" applyNumberFormat="1" applyFont="1" applyFill="1" applyBorder="1"/>
    <xf numFmtId="0" fontId="5" fillId="0" borderId="139" xfId="0" applyFont="1" applyBorder="1"/>
    <xf numFmtId="0" fontId="5" fillId="2" borderId="142" xfId="0" applyFont="1" applyFill="1" applyBorder="1" applyAlignment="1">
      <alignment horizontal="center" vertical="center"/>
    </xf>
    <xf numFmtId="0" fontId="5" fillId="2" borderId="156" xfId="0" applyFont="1" applyFill="1" applyBorder="1" applyAlignment="1">
      <alignment horizontal="center" vertical="center" wrapText="1"/>
    </xf>
    <xf numFmtId="176" fontId="5" fillId="0" borderId="18" xfId="2" applyNumberFormat="1" applyFont="1" applyBorder="1"/>
    <xf numFmtId="38" fontId="5" fillId="0" borderId="14" xfId="2" applyNumberFormat="1" applyFont="1" applyFill="1" applyBorder="1"/>
    <xf numFmtId="38" fontId="5" fillId="0" borderId="14" xfId="2" applyNumberFormat="1" applyFont="1" applyBorder="1"/>
    <xf numFmtId="38" fontId="5" fillId="0" borderId="19" xfId="2" applyNumberFormat="1" applyFont="1" applyBorder="1"/>
    <xf numFmtId="38" fontId="5" fillId="0" borderId="133" xfId="2" applyNumberFormat="1" applyFont="1" applyBorder="1"/>
    <xf numFmtId="38" fontId="5" fillId="0" borderId="30" xfId="2" applyNumberFormat="1" applyFont="1" applyBorder="1"/>
    <xf numFmtId="38" fontId="5" fillId="0" borderId="171" xfId="2" applyNumberFormat="1" applyFont="1" applyBorder="1"/>
    <xf numFmtId="38" fontId="5" fillId="0" borderId="172" xfId="2" applyNumberFormat="1" applyFont="1" applyFill="1" applyBorder="1"/>
    <xf numFmtId="38" fontId="5" fillId="0" borderId="18" xfId="2" applyNumberFormat="1" applyFont="1" applyBorder="1"/>
    <xf numFmtId="38" fontId="5" fillId="0" borderId="173" xfId="2" applyNumberFormat="1" applyFont="1" applyFill="1" applyBorder="1"/>
    <xf numFmtId="38" fontId="5" fillId="0" borderId="174" xfId="2" applyNumberFormat="1" applyFont="1" applyFill="1" applyBorder="1"/>
    <xf numFmtId="38" fontId="5" fillId="0" borderId="19" xfId="2" applyNumberFormat="1" applyFont="1" applyFill="1" applyBorder="1"/>
    <xf numFmtId="38" fontId="5" fillId="0" borderId="23" xfId="2" applyNumberFormat="1" applyFont="1" applyBorder="1"/>
    <xf numFmtId="38" fontId="5" fillId="0" borderId="175" xfId="2" applyNumberFormat="1" applyFont="1" applyBorder="1"/>
    <xf numFmtId="38" fontId="5" fillId="0" borderId="23" xfId="2" applyNumberFormat="1" applyFont="1" applyFill="1" applyBorder="1"/>
    <xf numFmtId="38" fontId="5" fillId="0" borderId="176" xfId="2" applyNumberFormat="1" applyFont="1" applyBorder="1"/>
    <xf numFmtId="38" fontId="5" fillId="0" borderId="177" xfId="2" applyNumberFormat="1" applyFont="1" applyBorder="1"/>
    <xf numFmtId="38" fontId="5" fillId="0" borderId="85" xfId="0" applyNumberFormat="1" applyFont="1" applyBorder="1"/>
    <xf numFmtId="38" fontId="5" fillId="0" borderId="178" xfId="2" applyNumberFormat="1" applyFont="1" applyFill="1" applyBorder="1"/>
    <xf numFmtId="38" fontId="5" fillId="0" borderId="179" xfId="2" applyNumberFormat="1" applyFont="1" applyFill="1" applyBorder="1"/>
    <xf numFmtId="38" fontId="5" fillId="0" borderId="135" xfId="0" applyNumberFormat="1" applyFont="1" applyBorder="1"/>
    <xf numFmtId="38" fontId="5" fillId="0" borderId="51" xfId="0" applyNumberFormat="1" applyFont="1" applyBorder="1"/>
    <xf numFmtId="38" fontId="5" fillId="5" borderId="142" xfId="0" applyNumberFormat="1" applyFont="1" applyFill="1" applyBorder="1"/>
    <xf numFmtId="38" fontId="5" fillId="0" borderId="151" xfId="2" applyNumberFormat="1" applyFont="1" applyFill="1" applyBorder="1"/>
    <xf numFmtId="177" fontId="5" fillId="2" borderId="116"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98" xfId="0" applyFont="1" applyBorder="1"/>
    <xf numFmtId="0" fontId="5" fillId="0" borderId="180" xfId="0" applyFont="1" applyBorder="1"/>
    <xf numFmtId="38" fontId="5" fillId="0" borderId="181" xfId="2" applyNumberFormat="1" applyFont="1" applyBorder="1"/>
    <xf numFmtId="0" fontId="5" fillId="6" borderId="1" xfId="0" applyFont="1" applyFill="1" applyBorder="1"/>
    <xf numFmtId="0" fontId="5" fillId="6" borderId="0" xfId="0" applyFont="1" applyFill="1" applyBorder="1"/>
    <xf numFmtId="0" fontId="5" fillId="6" borderId="12" xfId="0" applyFont="1" applyFill="1" applyBorder="1" applyAlignment="1">
      <alignment vertical="center"/>
    </xf>
    <xf numFmtId="38" fontId="5" fillId="0" borderId="182" xfId="2" applyNumberFormat="1" applyFont="1" applyFill="1" applyBorder="1"/>
    <xf numFmtId="38" fontId="5" fillId="0" borderId="183" xfId="2" applyNumberFormat="1" applyFont="1" applyFill="1" applyBorder="1"/>
    <xf numFmtId="176" fontId="5" fillId="0" borderId="26" xfId="2" applyNumberFormat="1" applyFont="1" applyBorder="1"/>
    <xf numFmtId="176" fontId="5" fillId="0" borderId="110" xfId="2" applyNumberFormat="1" applyFont="1" applyBorder="1"/>
    <xf numFmtId="38" fontId="5" fillId="0" borderId="184" xfId="2" applyNumberFormat="1" applyFont="1" applyFill="1" applyBorder="1"/>
    <xf numFmtId="38" fontId="5" fillId="0" borderId="24" xfId="0" applyNumberFormat="1" applyFont="1" applyBorder="1"/>
    <xf numFmtId="38" fontId="5" fillId="0" borderId="10" xfId="2" applyNumberFormat="1" applyFont="1" applyBorder="1" applyAlignment="1">
      <alignment horizontal="right"/>
    </xf>
    <xf numFmtId="0" fontId="5" fillId="0" borderId="3" xfId="0" applyFont="1" applyBorder="1" applyAlignment="1">
      <alignment vertical="center"/>
    </xf>
    <xf numFmtId="0" fontId="5" fillId="0" borderId="25" xfId="0" applyFont="1" applyBorder="1" applyAlignment="1">
      <alignment vertical="center"/>
    </xf>
    <xf numFmtId="0" fontId="5" fillId="0" borderId="2" xfId="0" applyFont="1" applyBorder="1" applyAlignment="1">
      <alignment vertical="center"/>
    </xf>
    <xf numFmtId="0" fontId="5" fillId="0" borderId="15" xfId="0" applyFont="1" applyBorder="1" applyAlignment="1">
      <alignment vertical="center"/>
    </xf>
    <xf numFmtId="0" fontId="5" fillId="0" borderId="1" xfId="0" applyFont="1" applyBorder="1" applyAlignment="1">
      <alignment vertical="center"/>
    </xf>
    <xf numFmtId="0" fontId="5" fillId="0" borderId="14" xfId="0" applyFont="1" applyBorder="1" applyAlignment="1">
      <alignment vertical="center"/>
    </xf>
    <xf numFmtId="0" fontId="5" fillId="0" borderId="19" xfId="0" applyFont="1" applyBorder="1" applyAlignment="1">
      <alignment vertical="center"/>
    </xf>
    <xf numFmtId="0" fontId="5" fillId="0" borderId="65" xfId="0" applyFont="1" applyBorder="1" applyAlignment="1">
      <alignment vertical="center"/>
    </xf>
    <xf numFmtId="0" fontId="5" fillId="0" borderId="18" xfId="0" applyFont="1" applyBorder="1" applyAlignment="1">
      <alignment vertical="center"/>
    </xf>
    <xf numFmtId="0" fontId="5" fillId="0" borderId="36" xfId="0" applyFont="1" applyBorder="1" applyAlignment="1">
      <alignment vertical="center"/>
    </xf>
    <xf numFmtId="0" fontId="5" fillId="0" borderId="20" xfId="0" applyFont="1" applyBorder="1" applyAlignment="1">
      <alignment vertical="center"/>
    </xf>
    <xf numFmtId="0" fontId="5" fillId="0" borderId="13" xfId="0" applyFont="1" applyBorder="1" applyAlignment="1">
      <alignment vertical="center"/>
    </xf>
    <xf numFmtId="0" fontId="5" fillId="0" borderId="185" xfId="0" applyFont="1" applyBorder="1" applyAlignment="1">
      <alignment vertical="center"/>
    </xf>
    <xf numFmtId="0" fontId="5" fillId="0" borderId="137" xfId="0" applyFont="1" applyBorder="1" applyAlignment="1">
      <alignment vertical="center"/>
    </xf>
    <xf numFmtId="0" fontId="5" fillId="0" borderId="139" xfId="0" applyFont="1" applyBorder="1" applyAlignment="1">
      <alignment vertical="center"/>
    </xf>
    <xf numFmtId="0" fontId="5" fillId="0" borderId="21" xfId="0" applyFont="1" applyBorder="1" applyAlignment="1">
      <alignment vertical="center"/>
    </xf>
    <xf numFmtId="0" fontId="5" fillId="0" borderId="17" xfId="0" applyFont="1" applyBorder="1" applyAlignment="1">
      <alignment vertical="center"/>
    </xf>
    <xf numFmtId="0" fontId="5" fillId="0" borderId="36" xfId="0" applyFont="1" applyBorder="1" applyAlignment="1">
      <alignment vertical="center" wrapText="1"/>
    </xf>
    <xf numFmtId="0" fontId="5" fillId="0" borderId="15" xfId="0" applyFont="1" applyBorder="1" applyAlignment="1">
      <alignment vertical="center" wrapText="1"/>
    </xf>
    <xf numFmtId="0" fontId="5" fillId="0" borderId="140" xfId="0" applyFont="1" applyBorder="1" applyAlignment="1">
      <alignment vertical="center"/>
    </xf>
    <xf numFmtId="0" fontId="5" fillId="0" borderId="24" xfId="0" applyFont="1" applyBorder="1" applyAlignment="1">
      <alignment vertical="center"/>
    </xf>
    <xf numFmtId="0" fontId="5" fillId="0" borderId="23" xfId="0" applyFont="1" applyBorder="1" applyAlignment="1">
      <alignment vertical="center"/>
    </xf>
    <xf numFmtId="0" fontId="6" fillId="0" borderId="14" xfId="0" applyFont="1" applyBorder="1" applyAlignment="1">
      <alignment vertical="center"/>
    </xf>
    <xf numFmtId="0" fontId="6" fillId="0" borderId="21" xfId="0" applyFont="1" applyBorder="1" applyAlignment="1">
      <alignment vertical="center"/>
    </xf>
    <xf numFmtId="0" fontId="6" fillId="0" borderId="17" xfId="0" applyFont="1" applyBorder="1" applyAlignment="1">
      <alignment vertical="center"/>
    </xf>
    <xf numFmtId="0" fontId="6" fillId="0" borderId="19" xfId="0" applyFont="1" applyBorder="1"/>
    <xf numFmtId="0" fontId="6" fillId="0" borderId="14" xfId="0" applyFont="1" applyBorder="1"/>
    <xf numFmtId="0" fontId="6" fillId="0" borderId="99" xfId="0" applyFont="1" applyBorder="1"/>
    <xf numFmtId="0" fontId="6" fillId="0" borderId="21" xfId="0" applyFont="1" applyBorder="1"/>
    <xf numFmtId="0" fontId="6" fillId="0" borderId="99" xfId="0" applyFont="1" applyFill="1" applyBorder="1"/>
    <xf numFmtId="0" fontId="5" fillId="2" borderId="156" xfId="0" applyFont="1" applyFill="1" applyBorder="1" applyAlignment="1">
      <alignment horizontal="center" vertical="center" wrapText="1"/>
    </xf>
    <xf numFmtId="0" fontId="5" fillId="2" borderId="157" xfId="0" applyFont="1" applyFill="1" applyBorder="1" applyAlignment="1">
      <alignment horizontal="center" vertical="center" wrapText="1"/>
    </xf>
    <xf numFmtId="177" fontId="5" fillId="2" borderId="116" xfId="0" applyNumberFormat="1" applyFont="1" applyFill="1" applyBorder="1" applyAlignment="1">
      <alignment horizontal="center" vertical="center" wrapText="1"/>
    </xf>
    <xf numFmtId="177" fontId="5" fillId="2" borderId="119"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138" xfId="0" applyFont="1" applyFill="1" applyBorder="1" applyAlignment="1">
      <alignment horizontal="center" vertical="center"/>
    </xf>
    <xf numFmtId="0" fontId="5" fillId="2" borderId="155" xfId="0" applyFont="1" applyFill="1" applyBorder="1" applyAlignment="1">
      <alignment horizontal="center" vertical="center"/>
    </xf>
    <xf numFmtId="0" fontId="5" fillId="2" borderId="76" xfId="0" applyFont="1" applyFill="1" applyBorder="1" applyAlignment="1">
      <alignment horizontal="center"/>
    </xf>
    <xf numFmtId="0" fontId="5" fillId="2" borderId="52" xfId="0" applyFont="1" applyFill="1" applyBorder="1" applyAlignment="1">
      <alignment horizontal="center"/>
    </xf>
    <xf numFmtId="0" fontId="5" fillId="2" borderId="80" xfId="0" applyFont="1" applyFill="1" applyBorder="1" applyAlignment="1">
      <alignment horizontal="center"/>
    </xf>
    <xf numFmtId="0" fontId="5" fillId="0" borderId="3" xfId="0" applyFont="1" applyFill="1" applyBorder="1" applyAlignment="1">
      <alignment horizontal="left"/>
    </xf>
    <xf numFmtId="0" fontId="5" fillId="0" borderId="25" xfId="0" applyFont="1" applyFill="1" applyBorder="1" applyAlignment="1">
      <alignment horizontal="left"/>
    </xf>
    <xf numFmtId="0" fontId="5" fillId="0" borderId="150" xfId="0" applyFont="1" applyFill="1" applyBorder="1" applyAlignment="1">
      <alignment horizontal="left"/>
    </xf>
    <xf numFmtId="0" fontId="5" fillId="2" borderId="76"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3" borderId="159" xfId="0" applyFont="1" applyFill="1" applyBorder="1" applyAlignment="1">
      <alignment horizontal="left" vertical="top"/>
    </xf>
    <xf numFmtId="0" fontId="5" fillId="3" borderId="143" xfId="0" applyFont="1" applyFill="1" applyBorder="1" applyAlignment="1">
      <alignment horizontal="left" vertical="top"/>
    </xf>
    <xf numFmtId="0" fontId="5" fillId="3" borderId="158" xfId="0" applyFont="1" applyFill="1" applyBorder="1" applyAlignment="1">
      <alignment horizontal="left" vertical="top"/>
    </xf>
    <xf numFmtId="0" fontId="5" fillId="3" borderId="0" xfId="0" applyFont="1" applyFill="1" applyAlignment="1">
      <alignment horizontal="left" vertical="top" wrapText="1"/>
    </xf>
    <xf numFmtId="0" fontId="5" fillId="3" borderId="79" xfId="0" applyFont="1" applyFill="1" applyBorder="1" applyAlignment="1">
      <alignment horizontal="center" vertical="center"/>
    </xf>
    <xf numFmtId="0" fontId="5" fillId="3" borderId="143" xfId="0" applyFont="1" applyFill="1" applyBorder="1" applyAlignment="1">
      <alignment vertical="top"/>
    </xf>
    <xf numFmtId="0" fontId="5" fillId="3" borderId="158" xfId="0" applyFont="1" applyFill="1" applyBorder="1" applyAlignment="1">
      <alignment vertical="top"/>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82" xfId="0" applyFont="1" applyFill="1" applyBorder="1" applyAlignment="1">
      <alignment horizontal="left" vertical="center"/>
    </xf>
    <xf numFmtId="0" fontId="5" fillId="3" borderId="124" xfId="0" applyFont="1" applyFill="1" applyBorder="1" applyAlignment="1">
      <alignment horizontal="left" vertical="center"/>
    </xf>
    <xf numFmtId="0" fontId="5" fillId="3" borderId="125" xfId="0" applyFont="1" applyFill="1" applyBorder="1" applyAlignment="1">
      <alignment horizontal="left" vertical="center"/>
    </xf>
    <xf numFmtId="0" fontId="5" fillId="3" borderId="138" xfId="0" applyFont="1" applyFill="1" applyBorder="1" applyAlignment="1">
      <alignment vertical="top"/>
    </xf>
    <xf numFmtId="0" fontId="5" fillId="3" borderId="114" xfId="0" applyFont="1" applyFill="1" applyBorder="1" applyAlignment="1">
      <alignment vertical="top"/>
    </xf>
    <xf numFmtId="0" fontId="5" fillId="3" borderId="118" xfId="0" applyFont="1" applyFill="1" applyBorder="1" applyAlignment="1">
      <alignment vertical="top"/>
    </xf>
    <xf numFmtId="0" fontId="5" fillId="3" borderId="165" xfId="0" applyFont="1" applyFill="1" applyBorder="1" applyAlignment="1">
      <alignment horizontal="center"/>
    </xf>
    <xf numFmtId="0" fontId="5" fillId="3" borderId="166" xfId="0" applyFont="1" applyFill="1" applyBorder="1" applyAlignment="1">
      <alignment horizontal="center"/>
    </xf>
    <xf numFmtId="0" fontId="5" fillId="3" borderId="160" xfId="0" applyFont="1" applyFill="1" applyBorder="1" applyAlignment="1">
      <alignment horizontal="left" vertical="center"/>
    </xf>
    <xf numFmtId="0" fontId="5" fillId="3" borderId="161" xfId="0" applyFont="1" applyFill="1" applyBorder="1" applyAlignment="1">
      <alignment horizontal="left" vertical="center"/>
    </xf>
    <xf numFmtId="0" fontId="5" fillId="3" borderId="159" xfId="0" applyFont="1" applyFill="1" applyBorder="1" applyAlignment="1">
      <alignment vertical="top" wrapText="1"/>
    </xf>
    <xf numFmtId="0" fontId="5" fillId="3" borderId="143" xfId="0" applyFont="1" applyFill="1" applyBorder="1" applyAlignment="1">
      <alignment vertical="top" wrapText="1"/>
    </xf>
    <xf numFmtId="0" fontId="5" fillId="3" borderId="118" xfId="0" applyFont="1" applyFill="1" applyBorder="1" applyAlignment="1">
      <alignment vertical="top" wrapText="1"/>
    </xf>
    <xf numFmtId="0" fontId="5" fillId="3" borderId="138" xfId="0" applyFont="1" applyFill="1" applyBorder="1" applyAlignment="1">
      <alignment vertical="top" wrapText="1"/>
    </xf>
    <xf numFmtId="0" fontId="5" fillId="3" borderId="168" xfId="0" applyFont="1" applyFill="1" applyBorder="1" applyAlignment="1">
      <alignment horizontal="left" vertical="center"/>
    </xf>
    <xf numFmtId="0" fontId="5" fillId="3" borderId="169" xfId="0" applyFont="1" applyFill="1" applyBorder="1" applyAlignment="1">
      <alignment horizontal="left" vertical="center"/>
    </xf>
    <xf numFmtId="0" fontId="5" fillId="3" borderId="170" xfId="0" applyFont="1" applyFill="1" applyBorder="1" applyAlignment="1">
      <alignment horizontal="left" vertical="center"/>
    </xf>
    <xf numFmtId="0" fontId="5" fillId="3" borderId="118" xfId="0" applyFont="1" applyFill="1" applyBorder="1" applyAlignment="1">
      <alignment horizontal="center"/>
    </xf>
    <xf numFmtId="0" fontId="5" fillId="3" borderId="138" xfId="0" applyFont="1" applyFill="1" applyBorder="1" applyAlignment="1">
      <alignment horizontal="center"/>
    </xf>
    <xf numFmtId="0" fontId="5" fillId="3" borderId="114" xfId="0" applyFont="1" applyFill="1" applyBorder="1" applyAlignment="1">
      <alignment horizontal="center"/>
    </xf>
    <xf numFmtId="0" fontId="5" fillId="3" borderId="167" xfId="0" applyFont="1" applyFill="1" applyBorder="1" applyAlignment="1">
      <alignment horizontal="center"/>
    </xf>
    <xf numFmtId="0" fontId="5" fillId="3" borderId="158" xfId="0" applyFont="1" applyFill="1" applyBorder="1" applyAlignment="1">
      <alignment vertical="top" wrapText="1"/>
    </xf>
    <xf numFmtId="0" fontId="5" fillId="3" borderId="162" xfId="0" applyFont="1" applyFill="1" applyBorder="1" applyAlignment="1">
      <alignment vertical="top"/>
    </xf>
    <xf numFmtId="0" fontId="5" fillId="3" borderId="163" xfId="0" applyFont="1" applyFill="1" applyBorder="1" applyAlignment="1">
      <alignment horizontal="left" vertical="center"/>
    </xf>
    <xf numFmtId="0" fontId="5" fillId="3" borderId="164" xfId="0" applyFont="1" applyFill="1" applyBorder="1" applyAlignment="1">
      <alignment horizontal="lef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261161</xdr:colOff>
      <xdr:row>0</xdr:row>
      <xdr:rowOff>0</xdr:rowOff>
    </xdr:from>
    <xdr:to>
      <xdr:col>27</xdr:col>
      <xdr:colOff>712150</xdr:colOff>
      <xdr:row>1</xdr:row>
      <xdr:rowOff>227724</xdr:rowOff>
    </xdr:to>
    <xdr:grpSp>
      <xdr:nvGrpSpPr>
        <xdr:cNvPr id="9217" name="Group 1"/>
        <xdr:cNvGrpSpPr>
          <a:grpSpLocks/>
        </xdr:cNvGrpSpPr>
      </xdr:nvGrpSpPr>
      <xdr:grpSpPr bwMode="auto">
        <a:xfrm>
          <a:off x="18269014" y="0"/>
          <a:ext cx="8160636" cy="384606"/>
          <a:chOff x="951" y="0"/>
          <a:chExt cx="767" cy="34"/>
        </a:xfrm>
      </xdr:grpSpPr>
      <xdr:sp macro="" textlink="">
        <xdr:nvSpPr>
          <xdr:cNvPr id="9218" name="Rectangle 2"/>
          <xdr:cNvSpPr>
            <a:spLocks noChangeArrowheads="1"/>
          </xdr:cNvSpPr>
        </xdr:nvSpPr>
        <xdr:spPr bwMode="auto">
          <a:xfrm>
            <a:off x="1042"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9219" name="Rectangle 3"/>
          <xdr:cNvSpPr>
            <a:spLocks noChangeArrowheads="1"/>
          </xdr:cNvSpPr>
        </xdr:nvSpPr>
        <xdr:spPr bwMode="auto">
          <a:xfrm>
            <a:off x="1421"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Ａ-３添付①</a:t>
            </a:r>
            <a:endParaRPr lang="en-US" altLang="ja-JP" sz="9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ja-JP" sz="900" b="0" i="0" baseline="0">
                <a:effectLst/>
                <a:latin typeface="ＭＳ 明朝" panose="02020609040205080304" pitchFamily="17" charset="-128"/>
                <a:ea typeface="ＭＳ 明朝" panose="02020609040205080304" pitchFamily="17" charset="-128"/>
                <a:cs typeface="+mn-cs"/>
              </a:rPr>
              <a:t>平成</a:t>
            </a:r>
            <a:r>
              <a:rPr lang="en-US" altLang="ja-JP" sz="900" b="0" i="0" baseline="0">
                <a:effectLst/>
                <a:latin typeface="ＭＳ 明朝" panose="02020609040205080304" pitchFamily="17" charset="-128"/>
                <a:ea typeface="ＭＳ 明朝" panose="02020609040205080304" pitchFamily="17" charset="-128"/>
                <a:cs typeface="+mn-cs"/>
              </a:rPr>
              <a:t>30</a:t>
            </a:r>
            <a:r>
              <a:rPr lang="ja-JP" altLang="ja-JP" sz="900" b="0" i="0" baseline="0">
                <a:effectLst/>
                <a:latin typeface="ＭＳ 明朝" panose="02020609040205080304" pitchFamily="17" charset="-128"/>
                <a:ea typeface="ＭＳ 明朝" panose="02020609040205080304" pitchFamily="17" charset="-128"/>
                <a:cs typeface="+mn-cs"/>
              </a:rPr>
              <a:t>年</a:t>
            </a:r>
            <a:r>
              <a:rPr lang="en-US" altLang="ja-JP" sz="900" b="0" i="0" baseline="0">
                <a:effectLst/>
                <a:latin typeface="ＭＳ 明朝" panose="02020609040205080304" pitchFamily="17" charset="-128"/>
                <a:ea typeface="ＭＳ 明朝" panose="02020609040205080304" pitchFamily="17" charset="-128"/>
                <a:cs typeface="+mn-cs"/>
              </a:rPr>
              <a:t>8</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24</a:t>
            </a:r>
            <a:r>
              <a:rPr lang="ja-JP" altLang="ja-JP" sz="900" b="0" i="0" baseline="0">
                <a:effectLst/>
                <a:latin typeface="ＭＳ 明朝" panose="02020609040205080304" pitchFamily="17" charset="-128"/>
                <a:ea typeface="ＭＳ 明朝" panose="02020609040205080304" pitchFamily="17" charset="-128"/>
                <a:cs typeface="+mn-cs"/>
              </a:rPr>
              <a:t>日訂正版</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　</a:t>
            </a:r>
          </a:p>
        </xdr:txBody>
      </xdr:sp>
      <xdr:sp macro="" textlink="">
        <xdr:nvSpPr>
          <xdr:cNvPr id="9220" name="Rectangle 4"/>
          <xdr:cNvSpPr>
            <a:spLocks noChangeArrowheads="1"/>
          </xdr:cNvSpPr>
        </xdr:nvSpPr>
        <xdr:spPr bwMode="auto">
          <a:xfrm>
            <a:off x="951"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9221" name="Rectangle 5"/>
          <xdr:cNvSpPr>
            <a:spLocks noChangeArrowheads="1"/>
          </xdr:cNvSpPr>
        </xdr:nvSpPr>
        <xdr:spPr bwMode="auto">
          <a:xfrm>
            <a:off x="1323"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9222" name="Rectangle 6"/>
          <xdr:cNvSpPr>
            <a:spLocks noChangeArrowheads="1"/>
          </xdr:cNvSpPr>
        </xdr:nvSpPr>
        <xdr:spPr bwMode="auto">
          <a:xfrm>
            <a:off x="1613"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752475</xdr:colOff>
      <xdr:row>0</xdr:row>
      <xdr:rowOff>0</xdr:rowOff>
    </xdr:from>
    <xdr:to>
      <xdr:col>23</xdr:col>
      <xdr:colOff>952500</xdr:colOff>
      <xdr:row>1</xdr:row>
      <xdr:rowOff>190500</xdr:rowOff>
    </xdr:to>
    <xdr:grpSp>
      <xdr:nvGrpSpPr>
        <xdr:cNvPr id="3079" name="Group 7"/>
        <xdr:cNvGrpSpPr>
          <a:grpSpLocks/>
        </xdr:cNvGrpSpPr>
      </xdr:nvGrpSpPr>
      <xdr:grpSpPr bwMode="auto">
        <a:xfrm>
          <a:off x="19462296" y="0"/>
          <a:ext cx="6976383" cy="353786"/>
          <a:chOff x="782" y="0"/>
          <a:chExt cx="767" cy="34"/>
        </a:xfrm>
      </xdr:grpSpPr>
      <xdr:sp macro="" textlink="">
        <xdr:nvSpPr>
          <xdr:cNvPr id="3080" name="Rectangle 8"/>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3081" name="Rectangle 9"/>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Ａ-３添付②</a:t>
            </a:r>
            <a:endParaRPr lang="en-US" altLang="ja-JP" sz="9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900" b="0" i="0" baseline="0">
                <a:effectLst/>
                <a:latin typeface="ＭＳ 明朝" panose="02020609040205080304" pitchFamily="17" charset="-128"/>
                <a:ea typeface="ＭＳ 明朝" panose="02020609040205080304" pitchFamily="17" charset="-128"/>
                <a:cs typeface="+mn-cs"/>
              </a:rPr>
              <a:t>（平成</a:t>
            </a:r>
            <a:r>
              <a:rPr lang="en-US" altLang="ja-JP" sz="900" b="0" i="0" baseline="0">
                <a:effectLst/>
                <a:latin typeface="ＭＳ 明朝" panose="02020609040205080304" pitchFamily="17" charset="-128"/>
                <a:ea typeface="ＭＳ 明朝" panose="02020609040205080304" pitchFamily="17" charset="-128"/>
                <a:cs typeface="+mn-cs"/>
              </a:rPr>
              <a:t>30</a:t>
            </a:r>
            <a:r>
              <a:rPr lang="ja-JP" altLang="ja-JP" sz="900" b="0" i="0" baseline="0">
                <a:effectLst/>
                <a:latin typeface="ＭＳ 明朝" panose="02020609040205080304" pitchFamily="17" charset="-128"/>
                <a:ea typeface="ＭＳ 明朝" panose="02020609040205080304" pitchFamily="17" charset="-128"/>
                <a:cs typeface="+mn-cs"/>
              </a:rPr>
              <a:t>年</a:t>
            </a:r>
            <a:r>
              <a:rPr lang="en-US" altLang="ja-JP" sz="900" b="0" i="0" baseline="0">
                <a:effectLst/>
                <a:latin typeface="ＭＳ 明朝" panose="02020609040205080304" pitchFamily="17" charset="-128"/>
                <a:ea typeface="ＭＳ 明朝" panose="02020609040205080304" pitchFamily="17" charset="-128"/>
                <a:cs typeface="+mn-cs"/>
              </a:rPr>
              <a:t>8</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24</a:t>
            </a:r>
            <a:r>
              <a:rPr lang="ja-JP" altLang="ja-JP" sz="900" b="0" i="0" baseline="0">
                <a:effectLst/>
                <a:latin typeface="ＭＳ 明朝" panose="02020609040205080304" pitchFamily="17" charset="-128"/>
                <a:ea typeface="ＭＳ 明朝" panose="02020609040205080304" pitchFamily="17" charset="-128"/>
                <a:cs typeface="+mn-cs"/>
              </a:rPr>
              <a:t>日訂正版）</a:t>
            </a:r>
            <a:r>
              <a:rPr lang="ja-JP" altLang="ja-JP" sz="900" b="0" i="0" baseline="0">
                <a:effectLst/>
                <a:latin typeface="+mn-lt"/>
                <a:ea typeface="+mn-ea"/>
                <a:cs typeface="+mn-cs"/>
              </a:rPr>
              <a:t>　</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a:t>
            </a:r>
          </a:p>
        </xdr:txBody>
      </xdr:sp>
      <xdr:sp macro="" textlink="">
        <xdr:nvSpPr>
          <xdr:cNvPr id="3082" name="Rectangle 10"/>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3083" name="Rectangle 11"/>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3084" name="Rectangle 12"/>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295275</xdr:colOff>
      <xdr:row>0</xdr:row>
      <xdr:rowOff>0</xdr:rowOff>
    </xdr:from>
    <xdr:to>
      <xdr:col>12</xdr:col>
      <xdr:colOff>866775</xdr:colOff>
      <xdr:row>1</xdr:row>
      <xdr:rowOff>180975</xdr:rowOff>
    </xdr:to>
    <xdr:grpSp>
      <xdr:nvGrpSpPr>
        <xdr:cNvPr id="6145" name="Group 1"/>
        <xdr:cNvGrpSpPr>
          <a:grpSpLocks/>
        </xdr:cNvGrpSpPr>
      </xdr:nvGrpSpPr>
      <xdr:grpSpPr bwMode="auto">
        <a:xfrm>
          <a:off x="4718188" y="0"/>
          <a:ext cx="6949109" cy="446018"/>
          <a:chOff x="782" y="0"/>
          <a:chExt cx="767" cy="34"/>
        </a:xfrm>
      </xdr:grpSpPr>
      <xdr:sp macro="" textlink="">
        <xdr:nvSpPr>
          <xdr:cNvPr id="6146" name="Rectangle 2"/>
          <xdr:cNvSpPr>
            <a:spLocks noChangeArrowheads="1"/>
          </xdr:cNvSpPr>
        </xdr:nvSpPr>
        <xdr:spPr bwMode="auto">
          <a:xfrm>
            <a:off x="872" y="0"/>
            <a:ext cx="282"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6147" name="Rectangle 3"/>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Ａ-３添付③</a:t>
            </a:r>
            <a:endParaRPr lang="en-US" altLang="ja-JP" sz="9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900" b="0" i="0" baseline="0">
                <a:effectLst/>
                <a:latin typeface="ＭＳ 明朝" panose="02020609040205080304" pitchFamily="17" charset="-128"/>
                <a:ea typeface="ＭＳ 明朝" panose="02020609040205080304" pitchFamily="17" charset="-128"/>
                <a:cs typeface="+mn-cs"/>
              </a:rPr>
              <a:t>（平成</a:t>
            </a:r>
            <a:r>
              <a:rPr lang="en-US" altLang="ja-JP" sz="900" b="0" i="0" baseline="0">
                <a:effectLst/>
                <a:latin typeface="ＭＳ 明朝" panose="02020609040205080304" pitchFamily="17" charset="-128"/>
                <a:ea typeface="ＭＳ 明朝" panose="02020609040205080304" pitchFamily="17" charset="-128"/>
                <a:cs typeface="+mn-cs"/>
              </a:rPr>
              <a:t>30</a:t>
            </a:r>
            <a:r>
              <a:rPr lang="ja-JP" altLang="ja-JP" sz="900" b="0" i="0" baseline="0">
                <a:effectLst/>
                <a:latin typeface="ＭＳ 明朝" panose="02020609040205080304" pitchFamily="17" charset="-128"/>
                <a:ea typeface="ＭＳ 明朝" panose="02020609040205080304" pitchFamily="17" charset="-128"/>
                <a:cs typeface="+mn-cs"/>
              </a:rPr>
              <a:t>年</a:t>
            </a:r>
            <a:r>
              <a:rPr lang="en-US" altLang="ja-JP" sz="900" b="0" i="0" baseline="0">
                <a:effectLst/>
                <a:latin typeface="ＭＳ 明朝" panose="02020609040205080304" pitchFamily="17" charset="-128"/>
                <a:ea typeface="ＭＳ 明朝" panose="02020609040205080304" pitchFamily="17" charset="-128"/>
                <a:cs typeface="+mn-cs"/>
              </a:rPr>
              <a:t>8</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24</a:t>
            </a:r>
            <a:r>
              <a:rPr lang="ja-JP" altLang="ja-JP" sz="900" b="0" i="0" baseline="0">
                <a:effectLst/>
                <a:latin typeface="ＭＳ 明朝" panose="02020609040205080304" pitchFamily="17" charset="-128"/>
                <a:ea typeface="ＭＳ 明朝" panose="02020609040205080304" pitchFamily="17" charset="-128"/>
                <a:cs typeface="+mn-cs"/>
              </a:rPr>
              <a:t>日訂正版）</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a:t>
            </a:r>
          </a:p>
        </xdr:txBody>
      </xdr:sp>
      <xdr:sp macro="" textlink="">
        <xdr:nvSpPr>
          <xdr:cNvPr id="6148" name="Rectangle 4"/>
          <xdr:cNvSpPr>
            <a:spLocks noChangeArrowheads="1"/>
          </xdr:cNvSpPr>
        </xdr:nvSpPr>
        <xdr:spPr bwMode="auto">
          <a:xfrm>
            <a:off x="782" y="0"/>
            <a:ext cx="89"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149" name="Rectangle 5"/>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150" name="Rectangle 6"/>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１／３</a:t>
            </a:r>
          </a:p>
        </xdr:txBody>
      </xdr:sp>
    </xdr:grpSp>
    <xdr:clientData/>
  </xdr:twoCellAnchor>
  <xdr:twoCellAnchor>
    <xdr:from>
      <xdr:col>6</xdr:col>
      <xdr:colOff>272415</xdr:colOff>
      <xdr:row>84</xdr:row>
      <xdr:rowOff>45720</xdr:rowOff>
    </xdr:from>
    <xdr:to>
      <xdr:col>12</xdr:col>
      <xdr:colOff>843915</xdr:colOff>
      <xdr:row>86</xdr:row>
      <xdr:rowOff>97155</xdr:rowOff>
    </xdr:to>
    <xdr:grpSp>
      <xdr:nvGrpSpPr>
        <xdr:cNvPr id="8" name="Group 1"/>
        <xdr:cNvGrpSpPr>
          <a:grpSpLocks/>
        </xdr:cNvGrpSpPr>
      </xdr:nvGrpSpPr>
      <xdr:grpSpPr bwMode="auto">
        <a:xfrm>
          <a:off x="4695328" y="16975372"/>
          <a:ext cx="6949109" cy="449000"/>
          <a:chOff x="782" y="0"/>
          <a:chExt cx="767" cy="34"/>
        </a:xfrm>
      </xdr:grpSpPr>
      <xdr:sp macro="" textlink="">
        <xdr:nvSpPr>
          <xdr:cNvPr id="9" name="Rectangle 2"/>
          <xdr:cNvSpPr>
            <a:spLocks noChangeArrowheads="1"/>
          </xdr:cNvSpPr>
        </xdr:nvSpPr>
        <xdr:spPr bwMode="auto">
          <a:xfrm>
            <a:off x="872" y="0"/>
            <a:ext cx="282"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10" name="Rectangle 3"/>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eaLnBrk="1" fontAlgn="auto" latinLnBrk="0" hangingPunct="1"/>
            <a:r>
              <a:rPr lang="ja-JP" altLang="ja-JP" sz="900" b="0" i="0" baseline="0">
                <a:effectLst/>
                <a:latin typeface="ＭＳ 明朝" panose="02020609040205080304" pitchFamily="17" charset="-128"/>
                <a:ea typeface="ＭＳ 明朝" panose="02020609040205080304" pitchFamily="17" charset="-128"/>
                <a:cs typeface="+mn-cs"/>
              </a:rPr>
              <a:t>Ａ-３添付③</a:t>
            </a:r>
            <a:endParaRPr lang="ja-JP" altLang="ja-JP" sz="900">
              <a:effectLst/>
              <a:latin typeface="ＭＳ 明朝" panose="02020609040205080304" pitchFamily="17" charset="-128"/>
              <a:ea typeface="ＭＳ 明朝" panose="02020609040205080304" pitchFamily="17" charset="-128"/>
            </a:endParaRPr>
          </a:p>
          <a:p>
            <a:pPr algn="ctr"/>
            <a:r>
              <a:rPr lang="ja-JP" altLang="ja-JP" sz="900" b="0" i="0" baseline="0">
                <a:effectLst/>
                <a:latin typeface="ＭＳ 明朝" panose="02020609040205080304" pitchFamily="17" charset="-128"/>
                <a:ea typeface="ＭＳ 明朝" panose="02020609040205080304" pitchFamily="17" charset="-128"/>
                <a:cs typeface="+mn-cs"/>
              </a:rPr>
              <a:t>（平成</a:t>
            </a:r>
            <a:r>
              <a:rPr lang="en-US" altLang="ja-JP" sz="900" b="0" i="0" baseline="0">
                <a:effectLst/>
                <a:latin typeface="ＭＳ 明朝" panose="02020609040205080304" pitchFamily="17" charset="-128"/>
                <a:ea typeface="ＭＳ 明朝" panose="02020609040205080304" pitchFamily="17" charset="-128"/>
                <a:cs typeface="+mn-cs"/>
              </a:rPr>
              <a:t>30</a:t>
            </a:r>
            <a:r>
              <a:rPr lang="ja-JP" altLang="ja-JP" sz="900" b="0" i="0" baseline="0">
                <a:effectLst/>
                <a:latin typeface="ＭＳ 明朝" panose="02020609040205080304" pitchFamily="17" charset="-128"/>
                <a:ea typeface="ＭＳ 明朝" panose="02020609040205080304" pitchFamily="17" charset="-128"/>
                <a:cs typeface="+mn-cs"/>
              </a:rPr>
              <a:t>年</a:t>
            </a:r>
            <a:r>
              <a:rPr lang="en-US" altLang="ja-JP" sz="900" b="0" i="0" baseline="0">
                <a:effectLst/>
                <a:latin typeface="ＭＳ 明朝" panose="02020609040205080304" pitchFamily="17" charset="-128"/>
                <a:ea typeface="ＭＳ 明朝" panose="02020609040205080304" pitchFamily="17" charset="-128"/>
                <a:cs typeface="+mn-cs"/>
              </a:rPr>
              <a:t>8</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24</a:t>
            </a:r>
            <a:r>
              <a:rPr lang="ja-JP" altLang="ja-JP" sz="900" b="0" i="0" baseline="0">
                <a:effectLst/>
                <a:latin typeface="ＭＳ 明朝" panose="02020609040205080304" pitchFamily="17" charset="-128"/>
                <a:ea typeface="ＭＳ 明朝" panose="02020609040205080304" pitchFamily="17" charset="-128"/>
                <a:cs typeface="+mn-cs"/>
              </a:rPr>
              <a:t>日訂正版）</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p>
        </xdr:txBody>
      </xdr:sp>
      <xdr:sp macro="" textlink="">
        <xdr:nvSpPr>
          <xdr:cNvPr id="11" name="Rectangle 4"/>
          <xdr:cNvSpPr>
            <a:spLocks noChangeArrowheads="1"/>
          </xdr:cNvSpPr>
        </xdr:nvSpPr>
        <xdr:spPr bwMode="auto">
          <a:xfrm>
            <a:off x="782" y="0"/>
            <a:ext cx="89"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2" name="Rectangle 5"/>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3" name="Rectangle 6"/>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２／３</a:t>
            </a:r>
          </a:p>
        </xdr:txBody>
      </xdr:sp>
    </xdr:grpSp>
    <xdr:clientData/>
  </xdr:twoCellAnchor>
  <xdr:twoCellAnchor>
    <xdr:from>
      <xdr:col>6</xdr:col>
      <xdr:colOff>264795</xdr:colOff>
      <xdr:row>164</xdr:row>
      <xdr:rowOff>76200</xdr:rowOff>
    </xdr:from>
    <xdr:to>
      <xdr:col>12</xdr:col>
      <xdr:colOff>836295</xdr:colOff>
      <xdr:row>166</xdr:row>
      <xdr:rowOff>173355</xdr:rowOff>
    </xdr:to>
    <xdr:grpSp>
      <xdr:nvGrpSpPr>
        <xdr:cNvPr id="14" name="Group 1"/>
        <xdr:cNvGrpSpPr>
          <a:grpSpLocks/>
        </xdr:cNvGrpSpPr>
      </xdr:nvGrpSpPr>
      <xdr:grpSpPr bwMode="auto">
        <a:xfrm>
          <a:off x="4687708" y="33190070"/>
          <a:ext cx="6949109" cy="461589"/>
          <a:chOff x="782" y="0"/>
          <a:chExt cx="767" cy="34"/>
        </a:xfrm>
      </xdr:grpSpPr>
      <xdr:sp macro="" textlink="">
        <xdr:nvSpPr>
          <xdr:cNvPr id="15" name="Rectangle 2"/>
          <xdr:cNvSpPr>
            <a:spLocks noChangeArrowheads="1"/>
          </xdr:cNvSpPr>
        </xdr:nvSpPr>
        <xdr:spPr bwMode="auto">
          <a:xfrm>
            <a:off x="872" y="0"/>
            <a:ext cx="282"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16" name="Rectangle 3"/>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eaLnBrk="1" fontAlgn="auto" latinLnBrk="0" hangingPunct="1"/>
            <a:r>
              <a:rPr lang="ja-JP" altLang="ja-JP" sz="900" b="0" i="0" baseline="0">
                <a:effectLst/>
                <a:latin typeface="ＭＳ 明朝" panose="02020609040205080304" pitchFamily="17" charset="-128"/>
                <a:ea typeface="ＭＳ 明朝" panose="02020609040205080304" pitchFamily="17" charset="-128"/>
                <a:cs typeface="+mn-cs"/>
              </a:rPr>
              <a:t>Ａ-３添付③</a:t>
            </a:r>
            <a:endParaRPr lang="ja-JP" altLang="ja-JP" sz="900">
              <a:effectLst/>
              <a:latin typeface="ＭＳ 明朝" panose="02020609040205080304" pitchFamily="17" charset="-128"/>
              <a:ea typeface="ＭＳ 明朝" panose="02020609040205080304" pitchFamily="17" charset="-128"/>
            </a:endParaRPr>
          </a:p>
          <a:p>
            <a:pPr algn="ctr"/>
            <a:r>
              <a:rPr lang="ja-JP" altLang="ja-JP" sz="900" b="0" i="0" baseline="0">
                <a:effectLst/>
                <a:latin typeface="ＭＳ 明朝" panose="02020609040205080304" pitchFamily="17" charset="-128"/>
                <a:ea typeface="ＭＳ 明朝" panose="02020609040205080304" pitchFamily="17" charset="-128"/>
                <a:cs typeface="+mn-cs"/>
              </a:rPr>
              <a:t>（平成</a:t>
            </a:r>
            <a:r>
              <a:rPr lang="en-US" altLang="ja-JP" sz="900" b="0" i="0" baseline="0">
                <a:effectLst/>
                <a:latin typeface="ＭＳ 明朝" panose="02020609040205080304" pitchFamily="17" charset="-128"/>
                <a:ea typeface="ＭＳ 明朝" panose="02020609040205080304" pitchFamily="17" charset="-128"/>
                <a:cs typeface="+mn-cs"/>
              </a:rPr>
              <a:t>30</a:t>
            </a:r>
            <a:r>
              <a:rPr lang="ja-JP" altLang="ja-JP" sz="900" b="0" i="0" baseline="0">
                <a:effectLst/>
                <a:latin typeface="ＭＳ 明朝" panose="02020609040205080304" pitchFamily="17" charset="-128"/>
                <a:ea typeface="ＭＳ 明朝" panose="02020609040205080304" pitchFamily="17" charset="-128"/>
                <a:cs typeface="+mn-cs"/>
              </a:rPr>
              <a:t>年</a:t>
            </a:r>
            <a:r>
              <a:rPr lang="en-US" altLang="ja-JP" sz="900" b="0" i="0" baseline="0">
                <a:effectLst/>
                <a:latin typeface="ＭＳ 明朝" panose="02020609040205080304" pitchFamily="17" charset="-128"/>
                <a:ea typeface="ＭＳ 明朝" panose="02020609040205080304" pitchFamily="17" charset="-128"/>
                <a:cs typeface="+mn-cs"/>
              </a:rPr>
              <a:t>8</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24</a:t>
            </a:r>
            <a:r>
              <a:rPr lang="ja-JP" altLang="ja-JP" sz="900" b="0" i="0" baseline="0">
                <a:effectLst/>
                <a:latin typeface="ＭＳ 明朝" panose="02020609040205080304" pitchFamily="17" charset="-128"/>
                <a:ea typeface="ＭＳ 明朝" panose="02020609040205080304" pitchFamily="17" charset="-128"/>
                <a:cs typeface="+mn-cs"/>
              </a:rPr>
              <a:t>日訂正版）</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a:t>
            </a:r>
          </a:p>
        </xdr:txBody>
      </xdr:sp>
      <xdr:sp macro="" textlink="">
        <xdr:nvSpPr>
          <xdr:cNvPr id="17" name="Rectangle 4"/>
          <xdr:cNvSpPr>
            <a:spLocks noChangeArrowheads="1"/>
          </xdr:cNvSpPr>
        </xdr:nvSpPr>
        <xdr:spPr bwMode="auto">
          <a:xfrm>
            <a:off x="782" y="0"/>
            <a:ext cx="89"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5"/>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6"/>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３／３</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57150</xdr:colOff>
      <xdr:row>0</xdr:row>
      <xdr:rowOff>28575</xdr:rowOff>
    </xdr:from>
    <xdr:to>
      <xdr:col>12</xdr:col>
      <xdr:colOff>1047750</xdr:colOff>
      <xdr:row>2</xdr:row>
      <xdr:rowOff>47625</xdr:rowOff>
    </xdr:to>
    <xdr:grpSp>
      <xdr:nvGrpSpPr>
        <xdr:cNvPr id="4097" name="Group 1"/>
        <xdr:cNvGrpSpPr>
          <a:grpSpLocks/>
        </xdr:cNvGrpSpPr>
      </xdr:nvGrpSpPr>
      <xdr:grpSpPr bwMode="auto">
        <a:xfrm>
          <a:off x="6372225" y="28575"/>
          <a:ext cx="8772525" cy="342900"/>
          <a:chOff x="782" y="0"/>
          <a:chExt cx="767" cy="34"/>
        </a:xfrm>
      </xdr:grpSpPr>
      <xdr:sp macro="" textlink="">
        <xdr:nvSpPr>
          <xdr:cNvPr id="4098" name="Rectangle 2"/>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099" name="Rectangle 3"/>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Ａ－３添付④</a:t>
            </a:r>
            <a:endParaRPr lang="en-US" altLang="ja-JP" sz="900" b="0" i="0" u="none" strike="noStrike" baseline="0">
              <a:solidFill>
                <a:srgbClr val="000000"/>
              </a:solidFill>
              <a:latin typeface="ＭＳ 明朝" panose="02020609040205080304" pitchFamily="17" charset="-128"/>
              <a:ea typeface="ＭＳ 明朝" panose="02020609040205080304" pitchFamily="17" charset="-128"/>
            </a:endParaRPr>
          </a:p>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（平成</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30</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年</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8</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月</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24</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日訂正版）</a:t>
            </a:r>
          </a:p>
        </xdr:txBody>
      </xdr:sp>
      <xdr:sp macro="" textlink="">
        <xdr:nvSpPr>
          <xdr:cNvPr id="4100" name="Rectangle 4"/>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4101" name="Rectangle 5"/>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4102" name="Rectangle 6"/>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C96"/>
  <sheetViews>
    <sheetView showGridLines="0" tabSelected="1" view="pageBreakPreview" topLeftCell="N1" zoomScale="85" zoomScaleNormal="80" zoomScaleSheetLayoutView="85" workbookViewId="0"/>
  </sheetViews>
  <sheetFormatPr defaultColWidth="9" defaultRowHeight="12.75" x14ac:dyDescent="0.15"/>
  <cols>
    <col min="1" max="1" width="2.375" style="37" customWidth="1"/>
    <col min="2" max="4" width="1.875" style="37" customWidth="1"/>
    <col min="5" max="5" width="1.875" style="64" customWidth="1"/>
    <col min="6" max="6" width="57.875" style="37" customWidth="1"/>
    <col min="7" max="7" width="16.625" style="37" customWidth="1"/>
    <col min="8" max="28" width="12.625" style="37" customWidth="1"/>
    <col min="29" max="16384" width="9" style="37"/>
  </cols>
  <sheetData>
    <row r="2" spans="2:29" s="32" customFormat="1" ht="20.25" customHeight="1" thickBot="1" x14ac:dyDescent="0.2">
      <c r="B2" s="100" t="s">
        <v>161</v>
      </c>
      <c r="E2" s="35"/>
    </row>
    <row r="3" spans="2:29" ht="13.5" customHeight="1" x14ac:dyDescent="0.15">
      <c r="B3" s="356" t="s">
        <v>117</v>
      </c>
      <c r="C3" s="357"/>
      <c r="D3" s="357"/>
      <c r="E3" s="357"/>
      <c r="F3" s="358"/>
      <c r="G3" s="365" t="s">
        <v>2</v>
      </c>
      <c r="H3" s="307">
        <v>0</v>
      </c>
      <c r="I3" s="351">
        <v>1</v>
      </c>
      <c r="J3" s="355"/>
      <c r="K3" s="351">
        <v>2</v>
      </c>
      <c r="L3" s="355"/>
      <c r="M3" s="351">
        <v>3</v>
      </c>
      <c r="N3" s="355"/>
      <c r="O3" s="351">
        <v>4</v>
      </c>
      <c r="P3" s="355"/>
      <c r="Q3" s="351">
        <v>5</v>
      </c>
      <c r="R3" s="355"/>
      <c r="S3" s="351">
        <v>6</v>
      </c>
      <c r="T3" s="355"/>
      <c r="U3" s="351">
        <v>7</v>
      </c>
      <c r="V3" s="355"/>
      <c r="W3" s="351">
        <v>8</v>
      </c>
      <c r="X3" s="355"/>
      <c r="Y3" s="351">
        <v>9</v>
      </c>
      <c r="Z3" s="355"/>
      <c r="AA3" s="351">
        <v>10</v>
      </c>
      <c r="AB3" s="352"/>
    </row>
    <row r="4" spans="2:29" ht="13.5" customHeight="1" x14ac:dyDescent="0.15">
      <c r="B4" s="359"/>
      <c r="C4" s="360"/>
      <c r="D4" s="360"/>
      <c r="E4" s="360"/>
      <c r="F4" s="361"/>
      <c r="G4" s="366"/>
      <c r="H4" s="306">
        <v>34</v>
      </c>
      <c r="I4" s="353">
        <v>35</v>
      </c>
      <c r="J4" s="353"/>
      <c r="K4" s="353">
        <v>36</v>
      </c>
      <c r="L4" s="353"/>
      <c r="M4" s="353">
        <v>37</v>
      </c>
      <c r="N4" s="353"/>
      <c r="O4" s="353">
        <v>38</v>
      </c>
      <c r="P4" s="353"/>
      <c r="Q4" s="353">
        <v>39</v>
      </c>
      <c r="R4" s="353"/>
      <c r="S4" s="353">
        <v>40</v>
      </c>
      <c r="T4" s="353"/>
      <c r="U4" s="353">
        <v>41</v>
      </c>
      <c r="V4" s="353"/>
      <c r="W4" s="353">
        <v>42</v>
      </c>
      <c r="X4" s="353"/>
      <c r="Y4" s="353">
        <v>43</v>
      </c>
      <c r="Z4" s="353"/>
      <c r="AA4" s="353">
        <v>44</v>
      </c>
      <c r="AB4" s="354"/>
      <c r="AC4" s="44"/>
    </row>
    <row r="5" spans="2:29" ht="13.5" customHeight="1" thickBot="1" x14ac:dyDescent="0.2">
      <c r="B5" s="362"/>
      <c r="C5" s="363"/>
      <c r="D5" s="363"/>
      <c r="E5" s="363"/>
      <c r="F5" s="364"/>
      <c r="G5" s="367"/>
      <c r="H5" s="275" t="s">
        <v>122</v>
      </c>
      <c r="I5" s="274" t="s">
        <v>121</v>
      </c>
      <c r="J5" s="275" t="s">
        <v>122</v>
      </c>
      <c r="K5" s="274" t="s">
        <v>121</v>
      </c>
      <c r="L5" s="275" t="s">
        <v>122</v>
      </c>
      <c r="M5" s="274" t="s">
        <v>121</v>
      </c>
      <c r="N5" s="275" t="s">
        <v>122</v>
      </c>
      <c r="O5" s="274" t="s">
        <v>121</v>
      </c>
      <c r="P5" s="275" t="s">
        <v>122</v>
      </c>
      <c r="Q5" s="274" t="s">
        <v>121</v>
      </c>
      <c r="R5" s="275" t="s">
        <v>122</v>
      </c>
      <c r="S5" s="274" t="s">
        <v>121</v>
      </c>
      <c r="T5" s="275" t="s">
        <v>122</v>
      </c>
      <c r="U5" s="274" t="s">
        <v>121</v>
      </c>
      <c r="V5" s="275" t="s">
        <v>122</v>
      </c>
      <c r="W5" s="274" t="s">
        <v>121</v>
      </c>
      <c r="X5" s="275" t="s">
        <v>122</v>
      </c>
      <c r="Y5" s="274" t="s">
        <v>121</v>
      </c>
      <c r="Z5" s="275" t="s">
        <v>122</v>
      </c>
      <c r="AA5" s="274" t="s">
        <v>121</v>
      </c>
      <c r="AB5" s="276" t="s">
        <v>122</v>
      </c>
    </row>
    <row r="6" spans="2:29" ht="18" customHeight="1" x14ac:dyDescent="0.15">
      <c r="B6" s="321" t="s">
        <v>120</v>
      </c>
      <c r="C6" s="322"/>
      <c r="D6" s="322"/>
      <c r="E6" s="322"/>
      <c r="F6" s="322"/>
      <c r="G6" s="112"/>
      <c r="H6" s="113"/>
      <c r="I6" s="316"/>
      <c r="J6" s="113"/>
      <c r="K6" s="316"/>
      <c r="L6" s="113"/>
      <c r="M6" s="316"/>
      <c r="N6" s="113"/>
      <c r="O6" s="316"/>
      <c r="P6" s="113"/>
      <c r="Q6" s="316"/>
      <c r="R6" s="113"/>
      <c r="S6" s="316"/>
      <c r="T6" s="113"/>
      <c r="U6" s="316"/>
      <c r="V6" s="113"/>
      <c r="W6" s="316"/>
      <c r="X6" s="113"/>
      <c r="Y6" s="316"/>
      <c r="Z6" s="113"/>
      <c r="AA6" s="316"/>
      <c r="AB6" s="317"/>
      <c r="AC6" s="277"/>
    </row>
    <row r="7" spans="2:29" ht="18" customHeight="1" x14ac:dyDescent="0.15">
      <c r="B7" s="323" t="s">
        <v>116</v>
      </c>
      <c r="C7" s="324"/>
      <c r="D7" s="324"/>
      <c r="E7" s="324"/>
      <c r="F7" s="324"/>
      <c r="G7" s="49"/>
      <c r="H7" s="314"/>
      <c r="I7" s="120"/>
      <c r="J7" s="121"/>
      <c r="K7" s="120"/>
      <c r="L7" s="121"/>
      <c r="M7" s="120"/>
      <c r="N7" s="121"/>
      <c r="O7" s="120"/>
      <c r="P7" s="121"/>
      <c r="Q7" s="120"/>
      <c r="R7" s="121"/>
      <c r="S7" s="120"/>
      <c r="T7" s="121"/>
      <c r="U7" s="120"/>
      <c r="V7" s="121"/>
      <c r="W7" s="120"/>
      <c r="X7" s="121"/>
      <c r="Y7" s="120"/>
      <c r="Z7" s="121"/>
      <c r="AA7" s="120"/>
      <c r="AB7" s="122"/>
      <c r="AC7" s="278"/>
    </row>
    <row r="8" spans="2:29" ht="18" customHeight="1" x14ac:dyDescent="0.15">
      <c r="B8" s="325"/>
      <c r="C8" s="326" t="s">
        <v>217</v>
      </c>
      <c r="D8" s="326"/>
      <c r="E8" s="327"/>
      <c r="F8" s="328"/>
      <c r="G8" s="299">
        <f>SUM(H8:AB8)</f>
        <v>0</v>
      </c>
      <c r="H8" s="300"/>
      <c r="I8" s="165">
        <f>SUM(I9:I11)</f>
        <v>0</v>
      </c>
      <c r="J8" s="164">
        <f t="shared" ref="J8:AB8" si="0">SUM(J9:J11)</f>
        <v>0</v>
      </c>
      <c r="K8" s="165">
        <f t="shared" si="0"/>
        <v>0</v>
      </c>
      <c r="L8" s="164">
        <f t="shared" si="0"/>
        <v>0</v>
      </c>
      <c r="M8" s="165">
        <f t="shared" si="0"/>
        <v>0</v>
      </c>
      <c r="N8" s="164">
        <f t="shared" si="0"/>
        <v>0</v>
      </c>
      <c r="O8" s="165">
        <f t="shared" si="0"/>
        <v>0</v>
      </c>
      <c r="P8" s="164">
        <f t="shared" si="0"/>
        <v>0</v>
      </c>
      <c r="Q8" s="165">
        <f t="shared" si="0"/>
        <v>0</v>
      </c>
      <c r="R8" s="164">
        <f t="shared" si="0"/>
        <v>0</v>
      </c>
      <c r="S8" s="165">
        <f t="shared" si="0"/>
        <v>0</v>
      </c>
      <c r="T8" s="164">
        <f t="shared" si="0"/>
        <v>0</v>
      </c>
      <c r="U8" s="165">
        <f t="shared" si="0"/>
        <v>0</v>
      </c>
      <c r="V8" s="164">
        <f t="shared" si="0"/>
        <v>0</v>
      </c>
      <c r="W8" s="165">
        <f t="shared" si="0"/>
        <v>0</v>
      </c>
      <c r="X8" s="164">
        <f t="shared" si="0"/>
        <v>0</v>
      </c>
      <c r="Y8" s="165">
        <f t="shared" si="0"/>
        <v>0</v>
      </c>
      <c r="Z8" s="164">
        <f t="shared" si="0"/>
        <v>0</v>
      </c>
      <c r="AA8" s="165">
        <f t="shared" si="0"/>
        <v>0</v>
      </c>
      <c r="AB8" s="209">
        <f t="shared" si="0"/>
        <v>0</v>
      </c>
      <c r="AC8" s="278"/>
    </row>
    <row r="9" spans="2:29" ht="18" customHeight="1" x14ac:dyDescent="0.15">
      <c r="B9" s="325"/>
      <c r="C9" s="329"/>
      <c r="D9" s="327" t="s">
        <v>218</v>
      </c>
      <c r="E9" s="330"/>
      <c r="F9" s="331"/>
      <c r="G9" s="299">
        <f>SUM(H9:AB9)</f>
        <v>0</v>
      </c>
      <c r="H9" s="300"/>
      <c r="I9" s="165"/>
      <c r="J9" s="165"/>
      <c r="K9" s="165"/>
      <c r="L9" s="165"/>
      <c r="M9" s="165"/>
      <c r="N9" s="165"/>
      <c r="O9" s="165"/>
      <c r="P9" s="165"/>
      <c r="Q9" s="165"/>
      <c r="R9" s="165"/>
      <c r="S9" s="165"/>
      <c r="T9" s="165"/>
      <c r="U9" s="165"/>
      <c r="V9" s="165"/>
      <c r="W9" s="165"/>
      <c r="X9" s="165"/>
      <c r="Y9" s="165"/>
      <c r="Z9" s="165"/>
      <c r="AA9" s="165"/>
      <c r="AB9" s="305"/>
      <c r="AC9" s="278"/>
    </row>
    <row r="10" spans="2:29" ht="18" customHeight="1" x14ac:dyDescent="0.15">
      <c r="B10" s="325"/>
      <c r="C10" s="329"/>
      <c r="D10" s="327" t="s">
        <v>236</v>
      </c>
      <c r="E10" s="330"/>
      <c r="F10" s="331"/>
      <c r="G10" s="299">
        <f>ROUNDDOWN(G9*8%,0)</f>
        <v>0</v>
      </c>
      <c r="H10" s="300"/>
      <c r="I10" s="165">
        <f>G10-SUM(J10:AB10)</f>
        <v>0</v>
      </c>
      <c r="J10" s="165">
        <f t="shared" ref="J10:AB10" si="1">ROUNDDOWN(J9*8%,0)</f>
        <v>0</v>
      </c>
      <c r="K10" s="165">
        <f t="shared" si="1"/>
        <v>0</v>
      </c>
      <c r="L10" s="165">
        <f t="shared" si="1"/>
        <v>0</v>
      </c>
      <c r="M10" s="165">
        <f t="shared" si="1"/>
        <v>0</v>
      </c>
      <c r="N10" s="165">
        <f t="shared" si="1"/>
        <v>0</v>
      </c>
      <c r="O10" s="165">
        <f t="shared" si="1"/>
        <v>0</v>
      </c>
      <c r="P10" s="165">
        <f t="shared" si="1"/>
        <v>0</v>
      </c>
      <c r="Q10" s="165">
        <f t="shared" si="1"/>
        <v>0</v>
      </c>
      <c r="R10" s="165">
        <f t="shared" si="1"/>
        <v>0</v>
      </c>
      <c r="S10" s="165">
        <f t="shared" si="1"/>
        <v>0</v>
      </c>
      <c r="T10" s="165">
        <f t="shared" si="1"/>
        <v>0</v>
      </c>
      <c r="U10" s="165">
        <f t="shared" si="1"/>
        <v>0</v>
      </c>
      <c r="V10" s="165">
        <f t="shared" si="1"/>
        <v>0</v>
      </c>
      <c r="W10" s="165">
        <f t="shared" si="1"/>
        <v>0</v>
      </c>
      <c r="X10" s="165">
        <f t="shared" si="1"/>
        <v>0</v>
      </c>
      <c r="Y10" s="165">
        <f t="shared" si="1"/>
        <v>0</v>
      </c>
      <c r="Z10" s="165">
        <f t="shared" si="1"/>
        <v>0</v>
      </c>
      <c r="AA10" s="165">
        <f t="shared" si="1"/>
        <v>0</v>
      </c>
      <c r="AB10" s="305">
        <f t="shared" si="1"/>
        <v>0</v>
      </c>
      <c r="AC10" s="278"/>
    </row>
    <row r="11" spans="2:29" ht="18" customHeight="1" x14ac:dyDescent="0.15">
      <c r="B11" s="325"/>
      <c r="C11" s="329"/>
      <c r="D11" s="327" t="s">
        <v>220</v>
      </c>
      <c r="E11" s="330"/>
      <c r="F11" s="331"/>
      <c r="G11" s="299">
        <f>SUM(H11:AB11)</f>
        <v>0</v>
      </c>
      <c r="H11" s="300"/>
      <c r="I11" s="165"/>
      <c r="J11" s="165"/>
      <c r="K11" s="165"/>
      <c r="L11" s="165"/>
      <c r="M11" s="165"/>
      <c r="N11" s="165"/>
      <c r="O11" s="165"/>
      <c r="P11" s="165"/>
      <c r="Q11" s="165"/>
      <c r="R11" s="165"/>
      <c r="S11" s="165"/>
      <c r="T11" s="165"/>
      <c r="U11" s="165"/>
      <c r="V11" s="165"/>
      <c r="W11" s="165"/>
      <c r="X11" s="165"/>
      <c r="Y11" s="165"/>
      <c r="Z11" s="165"/>
      <c r="AA11" s="165"/>
      <c r="AB11" s="305"/>
      <c r="AC11" s="278"/>
    </row>
    <row r="12" spans="2:29" ht="18" customHeight="1" x14ac:dyDescent="0.15">
      <c r="B12" s="325"/>
      <c r="C12" s="326" t="s">
        <v>219</v>
      </c>
      <c r="D12" s="326"/>
      <c r="E12" s="327"/>
      <c r="F12" s="328"/>
      <c r="G12" s="299">
        <f>SUM(H12:AB12)</f>
        <v>0</v>
      </c>
      <c r="H12" s="300"/>
      <c r="I12" s="165">
        <f>I13+I17+I21</f>
        <v>0</v>
      </c>
      <c r="J12" s="165">
        <f t="shared" ref="J12:AB12" si="2">J13+J17+J21</f>
        <v>0</v>
      </c>
      <c r="K12" s="165">
        <f t="shared" si="2"/>
        <v>0</v>
      </c>
      <c r="L12" s="165">
        <f t="shared" si="2"/>
        <v>0</v>
      </c>
      <c r="M12" s="165">
        <f t="shared" si="2"/>
        <v>0</v>
      </c>
      <c r="N12" s="165">
        <f t="shared" si="2"/>
        <v>0</v>
      </c>
      <c r="O12" s="165">
        <f t="shared" si="2"/>
        <v>0</v>
      </c>
      <c r="P12" s="165">
        <f t="shared" si="2"/>
        <v>0</v>
      </c>
      <c r="Q12" s="165">
        <f t="shared" si="2"/>
        <v>0</v>
      </c>
      <c r="R12" s="165">
        <f t="shared" si="2"/>
        <v>0</v>
      </c>
      <c r="S12" s="165">
        <f t="shared" si="2"/>
        <v>0</v>
      </c>
      <c r="T12" s="165">
        <f t="shared" si="2"/>
        <v>0</v>
      </c>
      <c r="U12" s="165">
        <f t="shared" si="2"/>
        <v>0</v>
      </c>
      <c r="V12" s="165">
        <f t="shared" si="2"/>
        <v>0</v>
      </c>
      <c r="W12" s="165">
        <f t="shared" si="2"/>
        <v>0</v>
      </c>
      <c r="X12" s="165">
        <f t="shared" si="2"/>
        <v>0</v>
      </c>
      <c r="Y12" s="165">
        <f t="shared" si="2"/>
        <v>0</v>
      </c>
      <c r="Z12" s="165">
        <f t="shared" si="2"/>
        <v>0</v>
      </c>
      <c r="AA12" s="165">
        <f t="shared" si="2"/>
        <v>0</v>
      </c>
      <c r="AB12" s="305">
        <f t="shared" si="2"/>
        <v>0</v>
      </c>
      <c r="AC12" s="278"/>
    </row>
    <row r="13" spans="2:29" ht="18" customHeight="1" x14ac:dyDescent="0.15">
      <c r="B13" s="325"/>
      <c r="C13" s="329"/>
      <c r="D13" s="326" t="s">
        <v>290</v>
      </c>
      <c r="E13" s="330"/>
      <c r="F13" s="331"/>
      <c r="G13" s="299">
        <f>SUM(H13:AB13)</f>
        <v>0</v>
      </c>
      <c r="H13" s="300"/>
      <c r="I13" s="165">
        <f>SUM(I14:I16)</f>
        <v>0</v>
      </c>
      <c r="J13" s="165">
        <f t="shared" ref="J13:AB13" si="3">SUM(J14:J16)</f>
        <v>0</v>
      </c>
      <c r="K13" s="165">
        <f t="shared" si="3"/>
        <v>0</v>
      </c>
      <c r="L13" s="165">
        <f t="shared" si="3"/>
        <v>0</v>
      </c>
      <c r="M13" s="165">
        <f t="shared" si="3"/>
        <v>0</v>
      </c>
      <c r="N13" s="165">
        <f t="shared" si="3"/>
        <v>0</v>
      </c>
      <c r="O13" s="165">
        <f t="shared" si="3"/>
        <v>0</v>
      </c>
      <c r="P13" s="165">
        <f t="shared" si="3"/>
        <v>0</v>
      </c>
      <c r="Q13" s="165">
        <f t="shared" si="3"/>
        <v>0</v>
      </c>
      <c r="R13" s="165">
        <f t="shared" si="3"/>
        <v>0</v>
      </c>
      <c r="S13" s="165">
        <f t="shared" si="3"/>
        <v>0</v>
      </c>
      <c r="T13" s="165">
        <f t="shared" si="3"/>
        <v>0</v>
      </c>
      <c r="U13" s="165">
        <f t="shared" si="3"/>
        <v>0</v>
      </c>
      <c r="V13" s="165">
        <f t="shared" si="3"/>
        <v>0</v>
      </c>
      <c r="W13" s="165">
        <f t="shared" si="3"/>
        <v>0</v>
      </c>
      <c r="X13" s="165">
        <f t="shared" si="3"/>
        <v>0</v>
      </c>
      <c r="Y13" s="165">
        <f t="shared" si="3"/>
        <v>0</v>
      </c>
      <c r="Z13" s="165">
        <f t="shared" si="3"/>
        <v>0</v>
      </c>
      <c r="AA13" s="165">
        <f t="shared" si="3"/>
        <v>0</v>
      </c>
      <c r="AB13" s="209">
        <f t="shared" si="3"/>
        <v>0</v>
      </c>
      <c r="AC13" s="278"/>
    </row>
    <row r="14" spans="2:29" ht="18" customHeight="1" x14ac:dyDescent="0.15">
      <c r="B14" s="325"/>
      <c r="C14" s="329"/>
      <c r="D14" s="329"/>
      <c r="E14" s="327" t="s">
        <v>221</v>
      </c>
      <c r="F14" s="330"/>
      <c r="G14" s="299">
        <f>SUM(H14:AB14)</f>
        <v>0</v>
      </c>
      <c r="H14" s="300"/>
      <c r="I14" s="165"/>
      <c r="J14" s="165"/>
      <c r="K14" s="165"/>
      <c r="L14" s="165"/>
      <c r="M14" s="165"/>
      <c r="N14" s="165"/>
      <c r="O14" s="165"/>
      <c r="P14" s="165"/>
      <c r="Q14" s="165"/>
      <c r="R14" s="165"/>
      <c r="S14" s="165"/>
      <c r="T14" s="165"/>
      <c r="U14" s="165"/>
      <c r="V14" s="165"/>
      <c r="W14" s="165"/>
      <c r="X14" s="165"/>
      <c r="Y14" s="165"/>
      <c r="Z14" s="165"/>
      <c r="AA14" s="165"/>
      <c r="AB14" s="209"/>
      <c r="AC14" s="278"/>
    </row>
    <row r="15" spans="2:29" ht="18" customHeight="1" x14ac:dyDescent="0.15">
      <c r="B15" s="325"/>
      <c r="C15" s="329"/>
      <c r="D15" s="329"/>
      <c r="E15" s="327" t="s">
        <v>237</v>
      </c>
      <c r="F15" s="330"/>
      <c r="G15" s="299">
        <f>ROUNDDOWN(G14*8%,0)</f>
        <v>0</v>
      </c>
      <c r="H15" s="300"/>
      <c r="I15" s="165">
        <f>G15-SUM(J15:AB15)</f>
        <v>0</v>
      </c>
      <c r="J15" s="165">
        <f t="shared" ref="J15" si="4">ROUNDDOWN(J14*8%,0)</f>
        <v>0</v>
      </c>
      <c r="K15" s="165">
        <f t="shared" ref="K15" si="5">ROUNDDOWN(K14*8%,0)</f>
        <v>0</v>
      </c>
      <c r="L15" s="165">
        <f t="shared" ref="L15" si="6">ROUNDDOWN(L14*8%,0)</f>
        <v>0</v>
      </c>
      <c r="M15" s="165">
        <f t="shared" ref="M15" si="7">ROUNDDOWN(M14*8%,0)</f>
        <v>0</v>
      </c>
      <c r="N15" s="165">
        <f t="shared" ref="N15" si="8">ROUNDDOWN(N14*8%,0)</f>
        <v>0</v>
      </c>
      <c r="O15" s="165">
        <f t="shared" ref="O15" si="9">ROUNDDOWN(O14*8%,0)</f>
        <v>0</v>
      </c>
      <c r="P15" s="165">
        <f t="shared" ref="P15" si="10">ROUNDDOWN(P14*8%,0)</f>
        <v>0</v>
      </c>
      <c r="Q15" s="165">
        <f t="shared" ref="Q15" si="11">ROUNDDOWN(Q14*8%,0)</f>
        <v>0</v>
      </c>
      <c r="R15" s="165">
        <f t="shared" ref="R15" si="12">ROUNDDOWN(R14*8%,0)</f>
        <v>0</v>
      </c>
      <c r="S15" s="165">
        <f t="shared" ref="S15" si="13">ROUNDDOWN(S14*8%,0)</f>
        <v>0</v>
      </c>
      <c r="T15" s="165">
        <f t="shared" ref="T15" si="14">ROUNDDOWN(T14*8%,0)</f>
        <v>0</v>
      </c>
      <c r="U15" s="165">
        <f t="shared" ref="U15" si="15">ROUNDDOWN(U14*8%,0)</f>
        <v>0</v>
      </c>
      <c r="V15" s="165">
        <f t="shared" ref="V15" si="16">ROUNDDOWN(V14*8%,0)</f>
        <v>0</v>
      </c>
      <c r="W15" s="165">
        <f t="shared" ref="W15" si="17">ROUNDDOWN(W14*8%,0)</f>
        <v>0</v>
      </c>
      <c r="X15" s="165">
        <f t="shared" ref="X15" si="18">ROUNDDOWN(X14*8%,0)</f>
        <v>0</v>
      </c>
      <c r="Y15" s="165">
        <f t="shared" ref="Y15" si="19">ROUNDDOWN(Y14*8%,0)</f>
        <v>0</v>
      </c>
      <c r="Z15" s="165">
        <f t="shared" ref="Z15" si="20">ROUNDDOWN(Z14*8%,0)</f>
        <v>0</v>
      </c>
      <c r="AA15" s="165">
        <f t="shared" ref="AA15" si="21">ROUNDDOWN(AA14*8%,0)</f>
        <v>0</v>
      </c>
      <c r="AB15" s="209">
        <f t="shared" ref="AB15" si="22">ROUNDDOWN(AB14*8%,0)</f>
        <v>0</v>
      </c>
      <c r="AC15" s="278"/>
    </row>
    <row r="16" spans="2:29" ht="18" customHeight="1" x14ac:dyDescent="0.15">
      <c r="B16" s="325"/>
      <c r="C16" s="329"/>
      <c r="D16" s="329"/>
      <c r="E16" s="327" t="s">
        <v>234</v>
      </c>
      <c r="F16" s="330"/>
      <c r="G16" s="299">
        <f>SUM(H16:AB16)</f>
        <v>0</v>
      </c>
      <c r="H16" s="300"/>
      <c r="I16" s="165"/>
      <c r="J16" s="165"/>
      <c r="K16" s="165"/>
      <c r="L16" s="165"/>
      <c r="M16" s="165"/>
      <c r="N16" s="165"/>
      <c r="O16" s="165"/>
      <c r="P16" s="165"/>
      <c r="Q16" s="165"/>
      <c r="R16" s="165"/>
      <c r="S16" s="165"/>
      <c r="T16" s="165"/>
      <c r="U16" s="165"/>
      <c r="V16" s="165"/>
      <c r="W16" s="165"/>
      <c r="X16" s="165"/>
      <c r="Y16" s="165"/>
      <c r="Z16" s="165"/>
      <c r="AA16" s="165"/>
      <c r="AB16" s="209"/>
      <c r="AC16" s="278"/>
    </row>
    <row r="17" spans="2:29" ht="18" customHeight="1" x14ac:dyDescent="0.15">
      <c r="B17" s="325"/>
      <c r="C17" s="329"/>
      <c r="D17" s="326" t="s">
        <v>291</v>
      </c>
      <c r="E17" s="326"/>
      <c r="F17" s="331"/>
      <c r="G17" s="299">
        <f>SUM(H17:AB17)</f>
        <v>0</v>
      </c>
      <c r="H17" s="300"/>
      <c r="I17" s="165">
        <f>SUM(I18:I20)</f>
        <v>0</v>
      </c>
      <c r="J17" s="165">
        <f t="shared" ref="J17" si="23">SUM(J18:J20)</f>
        <v>0</v>
      </c>
      <c r="K17" s="165">
        <f t="shared" ref="K17" si="24">SUM(K18:K20)</f>
        <v>0</v>
      </c>
      <c r="L17" s="165">
        <f t="shared" ref="L17" si="25">SUM(L18:L20)</f>
        <v>0</v>
      </c>
      <c r="M17" s="165">
        <f t="shared" ref="M17" si="26">SUM(M18:M20)</f>
        <v>0</v>
      </c>
      <c r="N17" s="165">
        <f t="shared" ref="N17" si="27">SUM(N18:N20)</f>
        <v>0</v>
      </c>
      <c r="O17" s="165">
        <f t="shared" ref="O17" si="28">SUM(O18:O20)</f>
        <v>0</v>
      </c>
      <c r="P17" s="165">
        <f t="shared" ref="P17" si="29">SUM(P18:P20)</f>
        <v>0</v>
      </c>
      <c r="Q17" s="165">
        <f t="shared" ref="Q17" si="30">SUM(Q18:Q20)</f>
        <v>0</v>
      </c>
      <c r="R17" s="165">
        <f t="shared" ref="R17" si="31">SUM(R18:R20)</f>
        <v>0</v>
      </c>
      <c r="S17" s="165">
        <f t="shared" ref="S17" si="32">SUM(S18:S20)</f>
        <v>0</v>
      </c>
      <c r="T17" s="165">
        <f t="shared" ref="T17" si="33">SUM(T18:T20)</f>
        <v>0</v>
      </c>
      <c r="U17" s="165">
        <f t="shared" ref="U17" si="34">SUM(U18:U20)</f>
        <v>0</v>
      </c>
      <c r="V17" s="165">
        <f t="shared" ref="V17" si="35">SUM(V18:V20)</f>
        <v>0</v>
      </c>
      <c r="W17" s="165">
        <f t="shared" ref="W17" si="36">SUM(W18:W20)</f>
        <v>0</v>
      </c>
      <c r="X17" s="165">
        <f t="shared" ref="X17" si="37">SUM(X18:X20)</f>
        <v>0</v>
      </c>
      <c r="Y17" s="165">
        <f t="shared" ref="Y17" si="38">SUM(Y18:Y20)</f>
        <v>0</v>
      </c>
      <c r="Z17" s="165">
        <f t="shared" ref="Z17" si="39">SUM(Z18:Z20)</f>
        <v>0</v>
      </c>
      <c r="AA17" s="165">
        <f t="shared" ref="AA17" si="40">SUM(AA18:AA20)</f>
        <v>0</v>
      </c>
      <c r="AB17" s="209">
        <f t="shared" ref="AB17" si="41">SUM(AB18:AB20)</f>
        <v>0</v>
      </c>
      <c r="AC17" s="278"/>
    </row>
    <row r="18" spans="2:29" ht="18" customHeight="1" x14ac:dyDescent="0.15">
      <c r="B18" s="325"/>
      <c r="C18" s="329"/>
      <c r="D18" s="329"/>
      <c r="E18" s="327" t="s">
        <v>222</v>
      </c>
      <c r="F18" s="327"/>
      <c r="G18" s="299">
        <f>SUM(H18:AB18)</f>
        <v>0</v>
      </c>
      <c r="H18" s="300"/>
      <c r="I18" s="165"/>
      <c r="J18" s="165"/>
      <c r="K18" s="165"/>
      <c r="L18" s="165"/>
      <c r="M18" s="165"/>
      <c r="N18" s="165"/>
      <c r="O18" s="165"/>
      <c r="P18" s="165"/>
      <c r="Q18" s="165"/>
      <c r="R18" s="165"/>
      <c r="S18" s="165"/>
      <c r="T18" s="165"/>
      <c r="U18" s="165"/>
      <c r="V18" s="165"/>
      <c r="W18" s="165"/>
      <c r="X18" s="165"/>
      <c r="Y18" s="165"/>
      <c r="Z18" s="165"/>
      <c r="AA18" s="165"/>
      <c r="AB18" s="209"/>
      <c r="AC18" s="278"/>
    </row>
    <row r="19" spans="2:29" ht="18" customHeight="1" x14ac:dyDescent="0.15">
      <c r="B19" s="325"/>
      <c r="C19" s="329"/>
      <c r="D19" s="329"/>
      <c r="E19" s="327" t="s">
        <v>238</v>
      </c>
      <c r="F19" s="327"/>
      <c r="G19" s="299">
        <f>ROUNDDOWN(G18*8%,0)</f>
        <v>0</v>
      </c>
      <c r="H19" s="300"/>
      <c r="I19" s="165">
        <f>G19-SUM(J19:AB19)</f>
        <v>0</v>
      </c>
      <c r="J19" s="165">
        <f t="shared" ref="J19" si="42">ROUNDDOWN(J18*8%,0)</f>
        <v>0</v>
      </c>
      <c r="K19" s="165">
        <f t="shared" ref="K19" si="43">ROUNDDOWN(K18*8%,0)</f>
        <v>0</v>
      </c>
      <c r="L19" s="165">
        <f t="shared" ref="L19" si="44">ROUNDDOWN(L18*8%,0)</f>
        <v>0</v>
      </c>
      <c r="M19" s="165">
        <f t="shared" ref="M19" si="45">ROUNDDOWN(M18*8%,0)</f>
        <v>0</v>
      </c>
      <c r="N19" s="165">
        <f t="shared" ref="N19" si="46">ROUNDDOWN(N18*8%,0)</f>
        <v>0</v>
      </c>
      <c r="O19" s="165">
        <f t="shared" ref="O19" si="47">ROUNDDOWN(O18*8%,0)</f>
        <v>0</v>
      </c>
      <c r="P19" s="165">
        <f t="shared" ref="P19" si="48">ROUNDDOWN(P18*8%,0)</f>
        <v>0</v>
      </c>
      <c r="Q19" s="165">
        <f t="shared" ref="Q19" si="49">ROUNDDOWN(Q18*8%,0)</f>
        <v>0</v>
      </c>
      <c r="R19" s="165">
        <f t="shared" ref="R19" si="50">ROUNDDOWN(R18*8%,0)</f>
        <v>0</v>
      </c>
      <c r="S19" s="165">
        <f t="shared" ref="S19" si="51">ROUNDDOWN(S18*8%,0)</f>
        <v>0</v>
      </c>
      <c r="T19" s="165">
        <f t="shared" ref="T19" si="52">ROUNDDOWN(T18*8%,0)</f>
        <v>0</v>
      </c>
      <c r="U19" s="165">
        <f t="shared" ref="U19" si="53">ROUNDDOWN(U18*8%,0)</f>
        <v>0</v>
      </c>
      <c r="V19" s="165">
        <f t="shared" ref="V19" si="54">ROUNDDOWN(V18*8%,0)</f>
        <v>0</v>
      </c>
      <c r="W19" s="165">
        <f t="shared" ref="W19" si="55">ROUNDDOWN(W18*8%,0)</f>
        <v>0</v>
      </c>
      <c r="X19" s="165">
        <f t="shared" ref="X19" si="56">ROUNDDOWN(X18*8%,0)</f>
        <v>0</v>
      </c>
      <c r="Y19" s="165">
        <f t="shared" ref="Y19" si="57">ROUNDDOWN(Y18*8%,0)</f>
        <v>0</v>
      </c>
      <c r="Z19" s="165">
        <f t="shared" ref="Z19" si="58">ROUNDDOWN(Z18*8%,0)</f>
        <v>0</v>
      </c>
      <c r="AA19" s="165">
        <f t="shared" ref="AA19" si="59">ROUNDDOWN(AA18*8%,0)</f>
        <v>0</v>
      </c>
      <c r="AB19" s="209">
        <f t="shared" ref="AB19" si="60">ROUNDDOWN(AB18*8%,0)</f>
        <v>0</v>
      </c>
      <c r="AC19" s="278"/>
    </row>
    <row r="20" spans="2:29" ht="18" customHeight="1" x14ac:dyDescent="0.15">
      <c r="B20" s="325"/>
      <c r="C20" s="329"/>
      <c r="D20" s="329"/>
      <c r="E20" s="327" t="s">
        <v>235</v>
      </c>
      <c r="F20" s="327"/>
      <c r="G20" s="299">
        <f>SUM(H20:AB20)</f>
        <v>0</v>
      </c>
      <c r="H20" s="300"/>
      <c r="I20" s="165"/>
      <c r="J20" s="165"/>
      <c r="K20" s="165"/>
      <c r="L20" s="165"/>
      <c r="M20" s="165"/>
      <c r="N20" s="165"/>
      <c r="O20" s="165"/>
      <c r="P20" s="165"/>
      <c r="Q20" s="165"/>
      <c r="R20" s="165"/>
      <c r="S20" s="165"/>
      <c r="T20" s="165"/>
      <c r="U20" s="165"/>
      <c r="V20" s="165"/>
      <c r="W20" s="165"/>
      <c r="X20" s="165"/>
      <c r="Y20" s="165"/>
      <c r="Z20" s="165"/>
      <c r="AA20" s="165"/>
      <c r="AB20" s="209"/>
      <c r="AC20" s="278"/>
    </row>
    <row r="21" spans="2:29" ht="18" customHeight="1" x14ac:dyDescent="0.15">
      <c r="B21" s="325"/>
      <c r="C21" s="329"/>
      <c r="D21" s="326" t="s">
        <v>292</v>
      </c>
      <c r="E21" s="326"/>
      <c r="F21" s="331"/>
      <c r="G21" s="299">
        <f>SUM(H21:AB21)</f>
        <v>0</v>
      </c>
      <c r="H21" s="300"/>
      <c r="I21" s="165">
        <f>SUM(I22:I24)</f>
        <v>0</v>
      </c>
      <c r="J21" s="165">
        <f t="shared" ref="J21" si="61">SUM(J22:J24)</f>
        <v>0</v>
      </c>
      <c r="K21" s="165">
        <f t="shared" ref="K21" si="62">SUM(K22:K24)</f>
        <v>0</v>
      </c>
      <c r="L21" s="165">
        <f t="shared" ref="L21" si="63">SUM(L22:L24)</f>
        <v>0</v>
      </c>
      <c r="M21" s="165">
        <f t="shared" ref="M21" si="64">SUM(M22:M24)</f>
        <v>0</v>
      </c>
      <c r="N21" s="165">
        <f t="shared" ref="N21" si="65">SUM(N22:N24)</f>
        <v>0</v>
      </c>
      <c r="O21" s="165">
        <f t="shared" ref="O21" si="66">SUM(O22:O24)</f>
        <v>0</v>
      </c>
      <c r="P21" s="165">
        <f t="shared" ref="P21" si="67">SUM(P22:P24)</f>
        <v>0</v>
      </c>
      <c r="Q21" s="165">
        <f t="shared" ref="Q21" si="68">SUM(Q22:Q24)</f>
        <v>0</v>
      </c>
      <c r="R21" s="165">
        <f t="shared" ref="R21" si="69">SUM(R22:R24)</f>
        <v>0</v>
      </c>
      <c r="S21" s="165">
        <f t="shared" ref="S21" si="70">SUM(S22:S24)</f>
        <v>0</v>
      </c>
      <c r="T21" s="165">
        <f t="shared" ref="T21" si="71">SUM(T22:T24)</f>
        <v>0</v>
      </c>
      <c r="U21" s="165">
        <f t="shared" ref="U21" si="72">SUM(U22:U24)</f>
        <v>0</v>
      </c>
      <c r="V21" s="165">
        <f t="shared" ref="V21" si="73">SUM(V22:V24)</f>
        <v>0</v>
      </c>
      <c r="W21" s="165">
        <f t="shared" ref="W21" si="74">SUM(W22:W24)</f>
        <v>0</v>
      </c>
      <c r="X21" s="165">
        <f t="shared" ref="X21" si="75">SUM(X22:X24)</f>
        <v>0</v>
      </c>
      <c r="Y21" s="165">
        <f t="shared" ref="Y21" si="76">SUM(Y22:Y24)</f>
        <v>0</v>
      </c>
      <c r="Z21" s="165">
        <f t="shared" ref="Z21" si="77">SUM(Z22:Z24)</f>
        <v>0</v>
      </c>
      <c r="AA21" s="165">
        <f t="shared" ref="AA21" si="78">SUM(AA22:AA24)</f>
        <v>0</v>
      </c>
      <c r="AB21" s="209">
        <f t="shared" ref="AB21" si="79">SUM(AB22:AB24)</f>
        <v>0</v>
      </c>
      <c r="AC21" s="278"/>
    </row>
    <row r="22" spans="2:29" ht="18" customHeight="1" x14ac:dyDescent="0.15">
      <c r="B22" s="325"/>
      <c r="C22" s="329"/>
      <c r="D22" s="329"/>
      <c r="E22" s="327" t="s">
        <v>282</v>
      </c>
      <c r="F22" s="327"/>
      <c r="G22" s="299">
        <f>SUM(H22:AB22)</f>
        <v>0</v>
      </c>
      <c r="H22" s="300"/>
      <c r="I22" s="165"/>
      <c r="J22" s="165"/>
      <c r="K22" s="165"/>
      <c r="L22" s="165"/>
      <c r="M22" s="165"/>
      <c r="N22" s="165"/>
      <c r="O22" s="165"/>
      <c r="P22" s="165"/>
      <c r="Q22" s="165"/>
      <c r="R22" s="165"/>
      <c r="S22" s="165"/>
      <c r="T22" s="165"/>
      <c r="U22" s="165"/>
      <c r="V22" s="165"/>
      <c r="W22" s="165"/>
      <c r="X22" s="165"/>
      <c r="Y22" s="165"/>
      <c r="Z22" s="165"/>
      <c r="AA22" s="165"/>
      <c r="AB22" s="305"/>
      <c r="AC22" s="278"/>
    </row>
    <row r="23" spans="2:29" ht="18" customHeight="1" x14ac:dyDescent="0.15">
      <c r="B23" s="325"/>
      <c r="C23" s="329"/>
      <c r="D23" s="329"/>
      <c r="E23" s="327" t="s">
        <v>283</v>
      </c>
      <c r="F23" s="327"/>
      <c r="G23" s="299">
        <f>ROUNDDOWN(G22*8%,0)</f>
        <v>0</v>
      </c>
      <c r="H23" s="300"/>
      <c r="I23" s="165">
        <f>G23-SUM(J23:AB23)</f>
        <v>0</v>
      </c>
      <c r="J23" s="165">
        <f>ROUNDDOWN(J22*8%,0)</f>
        <v>0</v>
      </c>
      <c r="K23" s="165">
        <f t="shared" ref="K23" si="80">ROUNDDOWN(K22*8%,0)</f>
        <v>0</v>
      </c>
      <c r="L23" s="165">
        <f t="shared" ref="L23" si="81">ROUNDDOWN(L22*8%,0)</f>
        <v>0</v>
      </c>
      <c r="M23" s="165">
        <f t="shared" ref="M23" si="82">ROUNDDOWN(M22*8%,0)</f>
        <v>0</v>
      </c>
      <c r="N23" s="165">
        <f t="shared" ref="N23" si="83">ROUNDDOWN(N22*8%,0)</f>
        <v>0</v>
      </c>
      <c r="O23" s="165">
        <f t="shared" ref="O23" si="84">ROUNDDOWN(O22*8%,0)</f>
        <v>0</v>
      </c>
      <c r="P23" s="165">
        <f t="shared" ref="P23" si="85">ROUNDDOWN(P22*8%,0)</f>
        <v>0</v>
      </c>
      <c r="Q23" s="165">
        <f t="shared" ref="Q23" si="86">ROUNDDOWN(Q22*8%,0)</f>
        <v>0</v>
      </c>
      <c r="R23" s="165">
        <f t="shared" ref="R23" si="87">ROUNDDOWN(R22*8%,0)</f>
        <v>0</v>
      </c>
      <c r="S23" s="165">
        <f t="shared" ref="S23" si="88">ROUNDDOWN(S22*8%,0)</f>
        <v>0</v>
      </c>
      <c r="T23" s="165">
        <f t="shared" ref="T23" si="89">ROUNDDOWN(T22*8%,0)</f>
        <v>0</v>
      </c>
      <c r="U23" s="165">
        <f t="shared" ref="U23" si="90">ROUNDDOWN(U22*8%,0)</f>
        <v>0</v>
      </c>
      <c r="V23" s="165">
        <f t="shared" ref="V23" si="91">ROUNDDOWN(V22*8%,0)</f>
        <v>0</v>
      </c>
      <c r="W23" s="165">
        <f t="shared" ref="W23" si="92">ROUNDDOWN(W22*8%,0)</f>
        <v>0</v>
      </c>
      <c r="X23" s="165">
        <f t="shared" ref="X23" si="93">ROUNDDOWN(X22*8%,0)</f>
        <v>0</v>
      </c>
      <c r="Y23" s="165">
        <f t="shared" ref="Y23" si="94">ROUNDDOWN(Y22*8%,0)</f>
        <v>0</v>
      </c>
      <c r="Z23" s="165">
        <f t="shared" ref="Z23" si="95">ROUNDDOWN(Z22*8%,0)</f>
        <v>0</v>
      </c>
      <c r="AA23" s="165">
        <f t="shared" ref="AA23" si="96">ROUNDDOWN(AA22*8%,0)</f>
        <v>0</v>
      </c>
      <c r="AB23" s="305">
        <f t="shared" ref="AB23" si="97">ROUNDDOWN(AB22*8%,0)</f>
        <v>0</v>
      </c>
      <c r="AC23" s="278"/>
    </row>
    <row r="24" spans="2:29" ht="18" customHeight="1" x14ac:dyDescent="0.15">
      <c r="B24" s="325"/>
      <c r="C24" s="329"/>
      <c r="D24" s="329"/>
      <c r="E24" s="327" t="s">
        <v>284</v>
      </c>
      <c r="F24" s="327"/>
      <c r="G24" s="299">
        <f>SUM(H24:AB24)</f>
        <v>0</v>
      </c>
      <c r="H24" s="300"/>
      <c r="I24" s="165"/>
      <c r="J24" s="165"/>
      <c r="K24" s="165"/>
      <c r="L24" s="165"/>
      <c r="M24" s="165"/>
      <c r="N24" s="165"/>
      <c r="O24" s="165"/>
      <c r="P24" s="165"/>
      <c r="Q24" s="165"/>
      <c r="R24" s="165"/>
      <c r="S24" s="165"/>
      <c r="T24" s="165"/>
      <c r="U24" s="165"/>
      <c r="V24" s="165"/>
      <c r="W24" s="165"/>
      <c r="X24" s="165"/>
      <c r="Y24" s="165"/>
      <c r="Z24" s="165"/>
      <c r="AA24" s="165"/>
      <c r="AB24" s="305"/>
      <c r="AC24" s="278"/>
    </row>
    <row r="25" spans="2:29" ht="18" customHeight="1" x14ac:dyDescent="0.15">
      <c r="B25" s="325"/>
      <c r="C25" s="326" t="s">
        <v>223</v>
      </c>
      <c r="D25" s="326"/>
      <c r="E25" s="327"/>
      <c r="F25" s="328"/>
      <c r="G25" s="299">
        <f>SUM(H25:AB25)</f>
        <v>0</v>
      </c>
      <c r="H25" s="165">
        <f>SUM(H26+H29+H32+H35+H38+H41+H44+H47+H50+H53)</f>
        <v>0</v>
      </c>
      <c r="I25" s="315"/>
      <c r="J25" s="315"/>
      <c r="K25" s="315"/>
      <c r="L25" s="315"/>
      <c r="M25" s="315"/>
      <c r="N25" s="315"/>
      <c r="O25" s="315"/>
      <c r="P25" s="315"/>
      <c r="Q25" s="315"/>
      <c r="R25" s="315"/>
      <c r="S25" s="315"/>
      <c r="T25" s="315"/>
      <c r="U25" s="315"/>
      <c r="V25" s="315"/>
      <c r="W25" s="315"/>
      <c r="X25" s="315"/>
      <c r="Y25" s="315"/>
      <c r="Z25" s="315"/>
      <c r="AA25" s="315"/>
      <c r="AB25" s="318"/>
      <c r="AC25" s="278"/>
    </row>
    <row r="26" spans="2:29" ht="18" customHeight="1" x14ac:dyDescent="0.15">
      <c r="B26" s="325"/>
      <c r="C26" s="329"/>
      <c r="D26" s="326" t="s">
        <v>293</v>
      </c>
      <c r="E26" s="331"/>
      <c r="F26" s="331"/>
      <c r="G26" s="299">
        <f>SUM(H26:AB26)</f>
        <v>0</v>
      </c>
      <c r="H26" s="165">
        <f>SUM(H27:H28)</f>
        <v>0</v>
      </c>
      <c r="I26" s="315"/>
      <c r="J26" s="315"/>
      <c r="K26" s="315"/>
      <c r="L26" s="315"/>
      <c r="M26" s="315"/>
      <c r="N26" s="315"/>
      <c r="O26" s="315"/>
      <c r="P26" s="315"/>
      <c r="Q26" s="315"/>
      <c r="R26" s="315"/>
      <c r="S26" s="315"/>
      <c r="T26" s="315"/>
      <c r="U26" s="315"/>
      <c r="V26" s="315"/>
      <c r="W26" s="315"/>
      <c r="X26" s="315"/>
      <c r="Y26" s="315"/>
      <c r="Z26" s="315"/>
      <c r="AA26" s="315"/>
      <c r="AB26" s="318"/>
      <c r="AC26" s="278"/>
    </row>
    <row r="27" spans="2:29" ht="18" customHeight="1" x14ac:dyDescent="0.15">
      <c r="B27" s="325"/>
      <c r="C27" s="329"/>
      <c r="D27" s="332"/>
      <c r="E27" s="327" t="s">
        <v>224</v>
      </c>
      <c r="F27" s="327"/>
      <c r="G27" s="299">
        <f>SUM(H27:AB27)</f>
        <v>0</v>
      </c>
      <c r="H27" s="165"/>
      <c r="I27" s="315"/>
      <c r="J27" s="315"/>
      <c r="K27" s="315"/>
      <c r="L27" s="315"/>
      <c r="M27" s="315"/>
      <c r="N27" s="315"/>
      <c r="O27" s="315"/>
      <c r="P27" s="315"/>
      <c r="Q27" s="315"/>
      <c r="R27" s="315"/>
      <c r="S27" s="315"/>
      <c r="T27" s="315"/>
      <c r="U27" s="315"/>
      <c r="V27" s="315"/>
      <c r="W27" s="315"/>
      <c r="X27" s="315"/>
      <c r="Y27" s="315"/>
      <c r="Z27" s="315"/>
      <c r="AA27" s="315"/>
      <c r="AB27" s="318"/>
      <c r="AC27" s="278"/>
    </row>
    <row r="28" spans="2:29" ht="18" customHeight="1" x14ac:dyDescent="0.15">
      <c r="B28" s="325"/>
      <c r="C28" s="329"/>
      <c r="D28" s="333"/>
      <c r="E28" s="327" t="s">
        <v>239</v>
      </c>
      <c r="F28" s="327"/>
      <c r="G28" s="299">
        <f>ROUNDDOWN(G27*8%,0)</f>
        <v>0</v>
      </c>
      <c r="H28" s="165">
        <f>ROUNDDOWN(H27*8%,0)</f>
        <v>0</v>
      </c>
      <c r="I28" s="315"/>
      <c r="J28" s="315"/>
      <c r="K28" s="315"/>
      <c r="L28" s="315"/>
      <c r="M28" s="315"/>
      <c r="N28" s="315"/>
      <c r="O28" s="315"/>
      <c r="P28" s="315"/>
      <c r="Q28" s="315"/>
      <c r="R28" s="315"/>
      <c r="S28" s="315"/>
      <c r="T28" s="315"/>
      <c r="U28" s="315"/>
      <c r="V28" s="315"/>
      <c r="W28" s="315"/>
      <c r="X28" s="315"/>
      <c r="Y28" s="315"/>
      <c r="Z28" s="315"/>
      <c r="AA28" s="315"/>
      <c r="AB28" s="318"/>
      <c r="AC28" s="278"/>
    </row>
    <row r="29" spans="2:29" ht="18" customHeight="1" x14ac:dyDescent="0.15">
      <c r="B29" s="325"/>
      <c r="C29" s="329"/>
      <c r="D29" s="326" t="s">
        <v>294</v>
      </c>
      <c r="E29" s="331"/>
      <c r="F29" s="331"/>
      <c r="G29" s="299">
        <f>SUM(H29:AB29)</f>
        <v>0</v>
      </c>
      <c r="H29" s="165">
        <f>SUM(H30:H31)</f>
        <v>0</v>
      </c>
      <c r="I29" s="315"/>
      <c r="J29" s="315"/>
      <c r="K29" s="315"/>
      <c r="L29" s="315"/>
      <c r="M29" s="315"/>
      <c r="N29" s="315"/>
      <c r="O29" s="315"/>
      <c r="P29" s="315"/>
      <c r="Q29" s="315"/>
      <c r="R29" s="315"/>
      <c r="S29" s="315"/>
      <c r="T29" s="315"/>
      <c r="U29" s="315"/>
      <c r="V29" s="315"/>
      <c r="W29" s="315"/>
      <c r="X29" s="315"/>
      <c r="Y29" s="315"/>
      <c r="Z29" s="315"/>
      <c r="AA29" s="315"/>
      <c r="AB29" s="318"/>
      <c r="AC29" s="278"/>
    </row>
    <row r="30" spans="2:29" ht="18" customHeight="1" x14ac:dyDescent="0.15">
      <c r="B30" s="325"/>
      <c r="C30" s="329"/>
      <c r="D30" s="332"/>
      <c r="E30" s="327" t="s">
        <v>225</v>
      </c>
      <c r="F30" s="327"/>
      <c r="G30" s="299">
        <f>SUM(H30:AB30)</f>
        <v>0</v>
      </c>
      <c r="H30" s="165"/>
      <c r="I30" s="315"/>
      <c r="J30" s="315"/>
      <c r="K30" s="315"/>
      <c r="L30" s="315"/>
      <c r="M30" s="315"/>
      <c r="N30" s="315"/>
      <c r="O30" s="315"/>
      <c r="P30" s="315"/>
      <c r="Q30" s="315"/>
      <c r="R30" s="315"/>
      <c r="S30" s="315"/>
      <c r="T30" s="315"/>
      <c r="U30" s="315"/>
      <c r="V30" s="315"/>
      <c r="W30" s="315"/>
      <c r="X30" s="315"/>
      <c r="Y30" s="315"/>
      <c r="Z30" s="315"/>
      <c r="AA30" s="315"/>
      <c r="AB30" s="318"/>
      <c r="AC30" s="278"/>
    </row>
    <row r="31" spans="2:29" ht="18" customHeight="1" x14ac:dyDescent="0.15">
      <c r="B31" s="325"/>
      <c r="C31" s="329"/>
      <c r="D31" s="333"/>
      <c r="E31" s="327" t="s">
        <v>240</v>
      </c>
      <c r="F31" s="327"/>
      <c r="G31" s="299">
        <f>ROUNDDOWN(G30*8%,0)</f>
        <v>0</v>
      </c>
      <c r="H31" s="165">
        <f>ROUNDDOWN(H30*8%,0)</f>
        <v>0</v>
      </c>
      <c r="I31" s="315"/>
      <c r="J31" s="315"/>
      <c r="K31" s="315"/>
      <c r="L31" s="315"/>
      <c r="M31" s="315"/>
      <c r="N31" s="315"/>
      <c r="O31" s="315"/>
      <c r="P31" s="315"/>
      <c r="Q31" s="315"/>
      <c r="R31" s="315"/>
      <c r="S31" s="315"/>
      <c r="T31" s="315"/>
      <c r="U31" s="315"/>
      <c r="V31" s="315"/>
      <c r="W31" s="315"/>
      <c r="X31" s="315"/>
      <c r="Y31" s="315"/>
      <c r="Z31" s="315"/>
      <c r="AA31" s="315"/>
      <c r="AB31" s="318"/>
      <c r="AC31" s="278"/>
    </row>
    <row r="32" spans="2:29" ht="18" customHeight="1" x14ac:dyDescent="0.15">
      <c r="B32" s="325"/>
      <c r="C32" s="329"/>
      <c r="D32" s="326" t="s">
        <v>295</v>
      </c>
      <c r="E32" s="331"/>
      <c r="F32" s="331"/>
      <c r="G32" s="299">
        <f>SUM(H32:AB32)</f>
        <v>0</v>
      </c>
      <c r="H32" s="165">
        <f>SUM(H33:H34)</f>
        <v>0</v>
      </c>
      <c r="I32" s="315"/>
      <c r="J32" s="315"/>
      <c r="K32" s="315"/>
      <c r="L32" s="315"/>
      <c r="M32" s="315"/>
      <c r="N32" s="315"/>
      <c r="O32" s="315"/>
      <c r="P32" s="315"/>
      <c r="Q32" s="315"/>
      <c r="R32" s="315"/>
      <c r="S32" s="315"/>
      <c r="T32" s="315"/>
      <c r="U32" s="315"/>
      <c r="V32" s="315"/>
      <c r="W32" s="315"/>
      <c r="X32" s="315"/>
      <c r="Y32" s="315"/>
      <c r="Z32" s="315"/>
      <c r="AA32" s="315"/>
      <c r="AB32" s="318"/>
      <c r="AC32" s="278"/>
    </row>
    <row r="33" spans="2:29" ht="18" customHeight="1" x14ac:dyDescent="0.15">
      <c r="B33" s="325"/>
      <c r="C33" s="329"/>
      <c r="D33" s="332"/>
      <c r="E33" s="327" t="s">
        <v>226</v>
      </c>
      <c r="F33" s="327"/>
      <c r="G33" s="299">
        <f>SUM(H33:AB33)</f>
        <v>0</v>
      </c>
      <c r="H33" s="165"/>
      <c r="I33" s="315"/>
      <c r="J33" s="315"/>
      <c r="K33" s="315"/>
      <c r="L33" s="315"/>
      <c r="M33" s="315"/>
      <c r="N33" s="315"/>
      <c r="O33" s="315"/>
      <c r="P33" s="315"/>
      <c r="Q33" s="315"/>
      <c r="R33" s="315"/>
      <c r="S33" s="315"/>
      <c r="T33" s="315"/>
      <c r="U33" s="315"/>
      <c r="V33" s="315"/>
      <c r="W33" s="315"/>
      <c r="X33" s="315"/>
      <c r="Y33" s="315"/>
      <c r="Z33" s="315"/>
      <c r="AA33" s="315"/>
      <c r="AB33" s="318"/>
      <c r="AC33" s="278"/>
    </row>
    <row r="34" spans="2:29" ht="18" customHeight="1" x14ac:dyDescent="0.15">
      <c r="B34" s="325"/>
      <c r="C34" s="329"/>
      <c r="D34" s="333"/>
      <c r="E34" s="327" t="s">
        <v>241</v>
      </c>
      <c r="F34" s="327"/>
      <c r="G34" s="299">
        <f>ROUNDDOWN(G33*8%,0)</f>
        <v>0</v>
      </c>
      <c r="H34" s="165">
        <f>ROUNDDOWN(H33*8%,0)</f>
        <v>0</v>
      </c>
      <c r="I34" s="315"/>
      <c r="J34" s="315"/>
      <c r="K34" s="315"/>
      <c r="L34" s="315"/>
      <c r="M34" s="315"/>
      <c r="N34" s="315"/>
      <c r="O34" s="315"/>
      <c r="P34" s="315"/>
      <c r="Q34" s="315"/>
      <c r="R34" s="315"/>
      <c r="S34" s="315"/>
      <c r="T34" s="315"/>
      <c r="U34" s="315"/>
      <c r="V34" s="315"/>
      <c r="W34" s="315"/>
      <c r="X34" s="315"/>
      <c r="Y34" s="315"/>
      <c r="Z34" s="315"/>
      <c r="AA34" s="315"/>
      <c r="AB34" s="318"/>
      <c r="AC34" s="278"/>
    </row>
    <row r="35" spans="2:29" ht="18" customHeight="1" x14ac:dyDescent="0.15">
      <c r="B35" s="325"/>
      <c r="C35" s="329"/>
      <c r="D35" s="326" t="s">
        <v>296</v>
      </c>
      <c r="E35" s="331"/>
      <c r="F35" s="331"/>
      <c r="G35" s="299">
        <f>SUM(H35:AB35)</f>
        <v>0</v>
      </c>
      <c r="H35" s="165">
        <f>SUM(H36:H37)</f>
        <v>0</v>
      </c>
      <c r="I35" s="315"/>
      <c r="J35" s="315"/>
      <c r="K35" s="315"/>
      <c r="L35" s="315"/>
      <c r="M35" s="315"/>
      <c r="N35" s="315"/>
      <c r="O35" s="315"/>
      <c r="P35" s="315"/>
      <c r="Q35" s="315"/>
      <c r="R35" s="315"/>
      <c r="S35" s="315"/>
      <c r="T35" s="315"/>
      <c r="U35" s="315"/>
      <c r="V35" s="315"/>
      <c r="W35" s="315"/>
      <c r="X35" s="315"/>
      <c r="Y35" s="315"/>
      <c r="Z35" s="315"/>
      <c r="AA35" s="315"/>
      <c r="AB35" s="318"/>
      <c r="AC35" s="278"/>
    </row>
    <row r="36" spans="2:29" ht="18" customHeight="1" x14ac:dyDescent="0.15">
      <c r="B36" s="325"/>
      <c r="C36" s="329"/>
      <c r="D36" s="332"/>
      <c r="E36" s="327" t="s">
        <v>227</v>
      </c>
      <c r="F36" s="327"/>
      <c r="G36" s="299">
        <f>SUM(H36:AB36)</f>
        <v>0</v>
      </c>
      <c r="H36" s="165"/>
      <c r="I36" s="315"/>
      <c r="J36" s="315"/>
      <c r="K36" s="315"/>
      <c r="L36" s="315"/>
      <c r="M36" s="315"/>
      <c r="N36" s="315"/>
      <c r="O36" s="315"/>
      <c r="P36" s="315"/>
      <c r="Q36" s="315"/>
      <c r="R36" s="315"/>
      <c r="S36" s="315"/>
      <c r="T36" s="315"/>
      <c r="U36" s="315"/>
      <c r="V36" s="315"/>
      <c r="W36" s="315"/>
      <c r="X36" s="315"/>
      <c r="Y36" s="315"/>
      <c r="Z36" s="315"/>
      <c r="AA36" s="315"/>
      <c r="AB36" s="318"/>
      <c r="AC36" s="278"/>
    </row>
    <row r="37" spans="2:29" ht="18" customHeight="1" x14ac:dyDescent="0.15">
      <c r="B37" s="325"/>
      <c r="C37" s="329"/>
      <c r="D37" s="333"/>
      <c r="E37" s="327" t="s">
        <v>242</v>
      </c>
      <c r="F37" s="327"/>
      <c r="G37" s="299">
        <f>ROUNDDOWN(G36*8%,0)</f>
        <v>0</v>
      </c>
      <c r="H37" s="165">
        <f>ROUNDDOWN(H36*8%,0)</f>
        <v>0</v>
      </c>
      <c r="I37" s="315"/>
      <c r="J37" s="315"/>
      <c r="K37" s="315"/>
      <c r="L37" s="315"/>
      <c r="M37" s="315"/>
      <c r="N37" s="315"/>
      <c r="O37" s="315"/>
      <c r="P37" s="315"/>
      <c r="Q37" s="315"/>
      <c r="R37" s="315"/>
      <c r="S37" s="315"/>
      <c r="T37" s="315"/>
      <c r="U37" s="315"/>
      <c r="V37" s="315"/>
      <c r="W37" s="315"/>
      <c r="X37" s="315"/>
      <c r="Y37" s="315"/>
      <c r="Z37" s="315"/>
      <c r="AA37" s="315"/>
      <c r="AB37" s="318"/>
      <c r="AC37" s="278"/>
    </row>
    <row r="38" spans="2:29" ht="18" customHeight="1" x14ac:dyDescent="0.15">
      <c r="B38" s="325"/>
      <c r="C38" s="329"/>
      <c r="D38" s="326" t="s">
        <v>297</v>
      </c>
      <c r="E38" s="331"/>
      <c r="F38" s="331"/>
      <c r="G38" s="299">
        <f>SUM(H38:AB38)</f>
        <v>0</v>
      </c>
      <c r="H38" s="165">
        <f>SUM(H39:H40)</f>
        <v>0</v>
      </c>
      <c r="I38" s="315"/>
      <c r="J38" s="315"/>
      <c r="K38" s="315"/>
      <c r="L38" s="315"/>
      <c r="M38" s="315"/>
      <c r="N38" s="315"/>
      <c r="O38" s="315"/>
      <c r="P38" s="315"/>
      <c r="Q38" s="315"/>
      <c r="R38" s="315"/>
      <c r="S38" s="315"/>
      <c r="T38" s="315"/>
      <c r="U38" s="315"/>
      <c r="V38" s="315"/>
      <c r="W38" s="315"/>
      <c r="X38" s="315"/>
      <c r="Y38" s="315"/>
      <c r="Z38" s="315"/>
      <c r="AA38" s="315"/>
      <c r="AB38" s="318"/>
      <c r="AC38" s="278"/>
    </row>
    <row r="39" spans="2:29" ht="18" customHeight="1" x14ac:dyDescent="0.15">
      <c r="B39" s="325"/>
      <c r="C39" s="329"/>
      <c r="D39" s="332"/>
      <c r="E39" s="327" t="s">
        <v>228</v>
      </c>
      <c r="F39" s="327"/>
      <c r="G39" s="299">
        <f>SUM(H39:AB39)</f>
        <v>0</v>
      </c>
      <c r="H39" s="165"/>
      <c r="I39" s="315"/>
      <c r="J39" s="315"/>
      <c r="K39" s="315"/>
      <c r="L39" s="315"/>
      <c r="M39" s="315"/>
      <c r="N39" s="315"/>
      <c r="O39" s="315"/>
      <c r="P39" s="315"/>
      <c r="Q39" s="315"/>
      <c r="R39" s="315"/>
      <c r="S39" s="315"/>
      <c r="T39" s="315"/>
      <c r="U39" s="315"/>
      <c r="V39" s="315"/>
      <c r="W39" s="315"/>
      <c r="X39" s="315"/>
      <c r="Y39" s="315"/>
      <c r="Z39" s="315"/>
      <c r="AA39" s="315"/>
      <c r="AB39" s="318"/>
      <c r="AC39" s="278"/>
    </row>
    <row r="40" spans="2:29" ht="18" customHeight="1" x14ac:dyDescent="0.15">
      <c r="B40" s="325"/>
      <c r="C40" s="329"/>
      <c r="D40" s="333"/>
      <c r="E40" s="327" t="s">
        <v>243</v>
      </c>
      <c r="F40" s="327"/>
      <c r="G40" s="299">
        <f>ROUNDDOWN(G39*8%,0)</f>
        <v>0</v>
      </c>
      <c r="H40" s="165">
        <f>ROUNDDOWN(H39*8%,0)</f>
        <v>0</v>
      </c>
      <c r="I40" s="315"/>
      <c r="J40" s="315"/>
      <c r="K40" s="315"/>
      <c r="L40" s="315"/>
      <c r="M40" s="315"/>
      <c r="N40" s="315"/>
      <c r="O40" s="315"/>
      <c r="P40" s="315"/>
      <c r="Q40" s="315"/>
      <c r="R40" s="315"/>
      <c r="S40" s="315"/>
      <c r="T40" s="315"/>
      <c r="U40" s="315"/>
      <c r="V40" s="315"/>
      <c r="W40" s="315"/>
      <c r="X40" s="315"/>
      <c r="Y40" s="315"/>
      <c r="Z40" s="315"/>
      <c r="AA40" s="315"/>
      <c r="AB40" s="318"/>
      <c r="AC40" s="278"/>
    </row>
    <row r="41" spans="2:29" ht="18" customHeight="1" x14ac:dyDescent="0.15">
      <c r="B41" s="325"/>
      <c r="C41" s="329"/>
      <c r="D41" s="326" t="s">
        <v>298</v>
      </c>
      <c r="E41" s="331"/>
      <c r="F41" s="331"/>
      <c r="G41" s="299">
        <f>SUM(H41:AB41)</f>
        <v>0</v>
      </c>
      <c r="H41" s="165">
        <f>SUM(H42:H43)</f>
        <v>0</v>
      </c>
      <c r="I41" s="315"/>
      <c r="J41" s="315"/>
      <c r="K41" s="315"/>
      <c r="L41" s="315"/>
      <c r="M41" s="315"/>
      <c r="N41" s="315"/>
      <c r="O41" s="315"/>
      <c r="P41" s="315"/>
      <c r="Q41" s="315"/>
      <c r="R41" s="315"/>
      <c r="S41" s="315"/>
      <c r="T41" s="315"/>
      <c r="U41" s="315"/>
      <c r="V41" s="315"/>
      <c r="W41" s="315"/>
      <c r="X41" s="315"/>
      <c r="Y41" s="315"/>
      <c r="Z41" s="315"/>
      <c r="AA41" s="315"/>
      <c r="AB41" s="318"/>
      <c r="AC41" s="278"/>
    </row>
    <row r="42" spans="2:29" ht="18" customHeight="1" x14ac:dyDescent="0.15">
      <c r="B42" s="325"/>
      <c r="C42" s="329"/>
      <c r="D42" s="332"/>
      <c r="E42" s="327" t="s">
        <v>229</v>
      </c>
      <c r="F42" s="327"/>
      <c r="G42" s="299">
        <f>SUM(H42:AB42)</f>
        <v>0</v>
      </c>
      <c r="H42" s="165"/>
      <c r="I42" s="315"/>
      <c r="J42" s="315"/>
      <c r="K42" s="315"/>
      <c r="L42" s="315"/>
      <c r="M42" s="315"/>
      <c r="N42" s="315"/>
      <c r="O42" s="315"/>
      <c r="P42" s="315"/>
      <c r="Q42" s="315"/>
      <c r="R42" s="315"/>
      <c r="S42" s="315"/>
      <c r="T42" s="315"/>
      <c r="U42" s="315"/>
      <c r="V42" s="315"/>
      <c r="W42" s="315"/>
      <c r="X42" s="315"/>
      <c r="Y42" s="315"/>
      <c r="Z42" s="315"/>
      <c r="AA42" s="315"/>
      <c r="AB42" s="318"/>
      <c r="AC42" s="278"/>
    </row>
    <row r="43" spans="2:29" ht="18" customHeight="1" x14ac:dyDescent="0.15">
      <c r="B43" s="325"/>
      <c r="C43" s="329"/>
      <c r="D43" s="333"/>
      <c r="E43" s="327" t="s">
        <v>244</v>
      </c>
      <c r="F43" s="327"/>
      <c r="G43" s="299">
        <f>ROUNDDOWN(G42*8%,0)</f>
        <v>0</v>
      </c>
      <c r="H43" s="165">
        <f>ROUNDDOWN(H42*8%,0)</f>
        <v>0</v>
      </c>
      <c r="I43" s="315"/>
      <c r="J43" s="315"/>
      <c r="K43" s="315"/>
      <c r="L43" s="315"/>
      <c r="M43" s="315"/>
      <c r="N43" s="315"/>
      <c r="O43" s="315"/>
      <c r="P43" s="315"/>
      <c r="Q43" s="315"/>
      <c r="R43" s="315"/>
      <c r="S43" s="315"/>
      <c r="T43" s="315"/>
      <c r="U43" s="315"/>
      <c r="V43" s="315"/>
      <c r="W43" s="315"/>
      <c r="X43" s="315"/>
      <c r="Y43" s="315"/>
      <c r="Z43" s="315"/>
      <c r="AA43" s="315"/>
      <c r="AB43" s="318"/>
      <c r="AC43" s="278"/>
    </row>
    <row r="44" spans="2:29" ht="18" customHeight="1" x14ac:dyDescent="0.15">
      <c r="B44" s="325"/>
      <c r="C44" s="329"/>
      <c r="D44" s="326" t="s">
        <v>299</v>
      </c>
      <c r="E44" s="331"/>
      <c r="F44" s="331"/>
      <c r="G44" s="299">
        <f>SUM(H44:AB44)</f>
        <v>0</v>
      </c>
      <c r="H44" s="165">
        <f>SUM(H45:H46)</f>
        <v>0</v>
      </c>
      <c r="I44" s="315"/>
      <c r="J44" s="315"/>
      <c r="K44" s="315"/>
      <c r="L44" s="315"/>
      <c r="M44" s="315"/>
      <c r="N44" s="315"/>
      <c r="O44" s="315"/>
      <c r="P44" s="315"/>
      <c r="Q44" s="315"/>
      <c r="R44" s="315"/>
      <c r="S44" s="315"/>
      <c r="T44" s="315"/>
      <c r="U44" s="315"/>
      <c r="V44" s="315"/>
      <c r="W44" s="315"/>
      <c r="X44" s="315"/>
      <c r="Y44" s="315"/>
      <c r="Z44" s="315"/>
      <c r="AA44" s="315"/>
      <c r="AB44" s="318"/>
      <c r="AC44" s="278"/>
    </row>
    <row r="45" spans="2:29" ht="18" customHeight="1" x14ac:dyDescent="0.15">
      <c r="B45" s="325"/>
      <c r="C45" s="329"/>
      <c r="D45" s="329"/>
      <c r="E45" s="327" t="s">
        <v>230</v>
      </c>
      <c r="F45" s="327"/>
      <c r="G45" s="299">
        <f>SUM(H45:AB45)</f>
        <v>0</v>
      </c>
      <c r="H45" s="165"/>
      <c r="I45" s="315"/>
      <c r="J45" s="315"/>
      <c r="K45" s="315"/>
      <c r="L45" s="315"/>
      <c r="M45" s="315"/>
      <c r="N45" s="315"/>
      <c r="O45" s="315"/>
      <c r="P45" s="315"/>
      <c r="Q45" s="315"/>
      <c r="R45" s="315"/>
      <c r="S45" s="315"/>
      <c r="T45" s="315"/>
      <c r="U45" s="315"/>
      <c r="V45" s="315"/>
      <c r="W45" s="315"/>
      <c r="X45" s="315"/>
      <c r="Y45" s="315"/>
      <c r="Z45" s="315"/>
      <c r="AA45" s="315"/>
      <c r="AB45" s="318"/>
      <c r="AC45" s="278"/>
    </row>
    <row r="46" spans="2:29" ht="18" customHeight="1" x14ac:dyDescent="0.15">
      <c r="B46" s="325"/>
      <c r="C46" s="329"/>
      <c r="D46" s="334"/>
      <c r="E46" s="327" t="s">
        <v>245</v>
      </c>
      <c r="F46" s="327"/>
      <c r="G46" s="299">
        <f>ROUNDDOWN(G45*8%,0)</f>
        <v>0</v>
      </c>
      <c r="H46" s="165">
        <f>ROUNDDOWN(H45*8%,0)</f>
        <v>0</v>
      </c>
      <c r="I46" s="315"/>
      <c r="J46" s="315"/>
      <c r="K46" s="315"/>
      <c r="L46" s="315"/>
      <c r="M46" s="315"/>
      <c r="N46" s="315"/>
      <c r="O46" s="315"/>
      <c r="P46" s="315"/>
      <c r="Q46" s="315"/>
      <c r="R46" s="315"/>
      <c r="S46" s="315"/>
      <c r="T46" s="315"/>
      <c r="U46" s="315"/>
      <c r="V46" s="315"/>
      <c r="W46" s="315"/>
      <c r="X46" s="315"/>
      <c r="Y46" s="315"/>
      <c r="Z46" s="315"/>
      <c r="AA46" s="315"/>
      <c r="AB46" s="318"/>
      <c r="AC46" s="278"/>
    </row>
    <row r="47" spans="2:29" ht="18" customHeight="1" x14ac:dyDescent="0.15">
      <c r="B47" s="325"/>
      <c r="C47" s="329"/>
      <c r="D47" s="326" t="s">
        <v>300</v>
      </c>
      <c r="E47" s="331"/>
      <c r="F47" s="331"/>
      <c r="G47" s="299">
        <f>SUM(H47:AB47)</f>
        <v>0</v>
      </c>
      <c r="H47" s="165">
        <f>SUM(H48:H49)</f>
        <v>0</v>
      </c>
      <c r="I47" s="315"/>
      <c r="J47" s="315"/>
      <c r="K47" s="315"/>
      <c r="L47" s="315"/>
      <c r="M47" s="315"/>
      <c r="N47" s="315"/>
      <c r="O47" s="315"/>
      <c r="P47" s="315"/>
      <c r="Q47" s="315"/>
      <c r="R47" s="315"/>
      <c r="S47" s="315"/>
      <c r="T47" s="315"/>
      <c r="U47" s="315"/>
      <c r="V47" s="315"/>
      <c r="W47" s="315"/>
      <c r="X47" s="315"/>
      <c r="Y47" s="315"/>
      <c r="Z47" s="315"/>
      <c r="AA47" s="315"/>
      <c r="AB47" s="318"/>
      <c r="AC47" s="278"/>
    </row>
    <row r="48" spans="2:29" ht="18" customHeight="1" x14ac:dyDescent="0.15">
      <c r="B48" s="325"/>
      <c r="C48" s="329"/>
      <c r="D48" s="332"/>
      <c r="E48" s="327" t="s">
        <v>231</v>
      </c>
      <c r="F48" s="327"/>
      <c r="G48" s="299">
        <f>SUM(H48:AB48)</f>
        <v>0</v>
      </c>
      <c r="H48" s="165"/>
      <c r="I48" s="315"/>
      <c r="J48" s="315"/>
      <c r="K48" s="315"/>
      <c r="L48" s="315"/>
      <c r="M48" s="315"/>
      <c r="N48" s="315"/>
      <c r="O48" s="315"/>
      <c r="P48" s="315"/>
      <c r="Q48" s="315"/>
      <c r="R48" s="315"/>
      <c r="S48" s="315"/>
      <c r="T48" s="315"/>
      <c r="U48" s="315"/>
      <c r="V48" s="315"/>
      <c r="W48" s="315"/>
      <c r="X48" s="315"/>
      <c r="Y48" s="315"/>
      <c r="Z48" s="315"/>
      <c r="AA48" s="315"/>
      <c r="AB48" s="318"/>
      <c r="AC48" s="278"/>
    </row>
    <row r="49" spans="2:29" ht="18" customHeight="1" x14ac:dyDescent="0.15">
      <c r="B49" s="325"/>
      <c r="C49" s="329"/>
      <c r="D49" s="333"/>
      <c r="E49" s="327" t="s">
        <v>246</v>
      </c>
      <c r="F49" s="327"/>
      <c r="G49" s="299">
        <f>ROUNDDOWN(G48*8%,0)</f>
        <v>0</v>
      </c>
      <c r="H49" s="165">
        <f>ROUNDDOWN(H48*8%,0)</f>
        <v>0</v>
      </c>
      <c r="I49" s="315"/>
      <c r="J49" s="315"/>
      <c r="K49" s="315"/>
      <c r="L49" s="315"/>
      <c r="M49" s="315"/>
      <c r="N49" s="315"/>
      <c r="O49" s="315"/>
      <c r="P49" s="315"/>
      <c r="Q49" s="315"/>
      <c r="R49" s="315"/>
      <c r="S49" s="315"/>
      <c r="T49" s="315"/>
      <c r="U49" s="315"/>
      <c r="V49" s="315"/>
      <c r="W49" s="315"/>
      <c r="X49" s="315"/>
      <c r="Y49" s="315"/>
      <c r="Z49" s="315"/>
      <c r="AA49" s="315"/>
      <c r="AB49" s="318"/>
      <c r="AC49" s="278"/>
    </row>
    <row r="50" spans="2:29" ht="18" customHeight="1" x14ac:dyDescent="0.15">
      <c r="B50" s="325"/>
      <c r="C50" s="329"/>
      <c r="D50" s="326" t="s">
        <v>301</v>
      </c>
      <c r="E50" s="331"/>
      <c r="F50" s="331"/>
      <c r="G50" s="299">
        <f>SUM(H50:AB50)</f>
        <v>0</v>
      </c>
      <c r="H50" s="165">
        <f>SUM(H51:H52)</f>
        <v>0</v>
      </c>
      <c r="I50" s="315"/>
      <c r="J50" s="315"/>
      <c r="K50" s="315"/>
      <c r="L50" s="315"/>
      <c r="M50" s="315"/>
      <c r="N50" s="315"/>
      <c r="O50" s="315"/>
      <c r="P50" s="315"/>
      <c r="Q50" s="315"/>
      <c r="R50" s="315"/>
      <c r="S50" s="315"/>
      <c r="T50" s="315"/>
      <c r="U50" s="315"/>
      <c r="V50" s="315"/>
      <c r="W50" s="315"/>
      <c r="X50" s="315"/>
      <c r="Y50" s="315"/>
      <c r="Z50" s="315"/>
      <c r="AA50" s="315"/>
      <c r="AB50" s="318"/>
      <c r="AC50" s="278"/>
    </row>
    <row r="51" spans="2:29" ht="18" customHeight="1" x14ac:dyDescent="0.15">
      <c r="B51" s="325"/>
      <c r="C51" s="329"/>
      <c r="D51" s="332"/>
      <c r="E51" s="327" t="s">
        <v>232</v>
      </c>
      <c r="F51" s="327"/>
      <c r="G51" s="299">
        <f>SUM(H51:AB51)</f>
        <v>0</v>
      </c>
      <c r="H51" s="165"/>
      <c r="I51" s="315"/>
      <c r="J51" s="315"/>
      <c r="K51" s="315"/>
      <c r="L51" s="315"/>
      <c r="M51" s="315"/>
      <c r="N51" s="315"/>
      <c r="O51" s="315"/>
      <c r="P51" s="315"/>
      <c r="Q51" s="315"/>
      <c r="R51" s="315"/>
      <c r="S51" s="315"/>
      <c r="T51" s="315"/>
      <c r="U51" s="315"/>
      <c r="V51" s="315"/>
      <c r="W51" s="315"/>
      <c r="X51" s="315"/>
      <c r="Y51" s="315"/>
      <c r="Z51" s="315"/>
      <c r="AA51" s="315"/>
      <c r="AB51" s="318"/>
      <c r="AC51" s="278"/>
    </row>
    <row r="52" spans="2:29" ht="18" customHeight="1" x14ac:dyDescent="0.15">
      <c r="B52" s="325"/>
      <c r="C52" s="329"/>
      <c r="D52" s="333"/>
      <c r="E52" s="327" t="s">
        <v>247</v>
      </c>
      <c r="F52" s="327"/>
      <c r="G52" s="299">
        <f>ROUNDDOWN(G51*8%,0)</f>
        <v>0</v>
      </c>
      <c r="H52" s="165">
        <f>ROUNDDOWN(H51*8%,0)</f>
        <v>0</v>
      </c>
      <c r="I52" s="315"/>
      <c r="J52" s="315"/>
      <c r="K52" s="315"/>
      <c r="L52" s="315"/>
      <c r="M52" s="315"/>
      <c r="N52" s="315"/>
      <c r="O52" s="315"/>
      <c r="P52" s="315"/>
      <c r="Q52" s="315"/>
      <c r="R52" s="315"/>
      <c r="S52" s="315"/>
      <c r="T52" s="315"/>
      <c r="U52" s="315"/>
      <c r="V52" s="315"/>
      <c r="W52" s="315"/>
      <c r="X52" s="315"/>
      <c r="Y52" s="315"/>
      <c r="Z52" s="315"/>
      <c r="AA52" s="315"/>
      <c r="AB52" s="318"/>
      <c r="AC52" s="278"/>
    </row>
    <row r="53" spans="2:29" ht="18" customHeight="1" x14ac:dyDescent="0.15">
      <c r="B53" s="325"/>
      <c r="C53" s="329"/>
      <c r="D53" s="326" t="s">
        <v>302</v>
      </c>
      <c r="E53" s="331"/>
      <c r="F53" s="331"/>
      <c r="G53" s="299">
        <f>SUM(H53:AB53)</f>
        <v>0</v>
      </c>
      <c r="H53" s="165">
        <f>SUM(H54:H55)</f>
        <v>0</v>
      </c>
      <c r="I53" s="315"/>
      <c r="J53" s="315"/>
      <c r="K53" s="315"/>
      <c r="L53" s="315"/>
      <c r="M53" s="315"/>
      <c r="N53" s="315"/>
      <c r="O53" s="315"/>
      <c r="P53" s="315"/>
      <c r="Q53" s="315"/>
      <c r="R53" s="315"/>
      <c r="S53" s="315"/>
      <c r="T53" s="315"/>
      <c r="U53" s="315"/>
      <c r="V53" s="315"/>
      <c r="W53" s="315"/>
      <c r="X53" s="315"/>
      <c r="Y53" s="315"/>
      <c r="Z53" s="315"/>
      <c r="AA53" s="315"/>
      <c r="AB53" s="318"/>
      <c r="AC53" s="278"/>
    </row>
    <row r="54" spans="2:29" ht="18" customHeight="1" x14ac:dyDescent="0.15">
      <c r="B54" s="325"/>
      <c r="C54" s="329"/>
      <c r="D54" s="332"/>
      <c r="E54" s="327" t="s">
        <v>233</v>
      </c>
      <c r="F54" s="327"/>
      <c r="G54" s="299">
        <f>SUM(H54:AB54)</f>
        <v>0</v>
      </c>
      <c r="H54" s="165"/>
      <c r="I54" s="315"/>
      <c r="J54" s="315"/>
      <c r="K54" s="315"/>
      <c r="L54" s="315"/>
      <c r="M54" s="315"/>
      <c r="N54" s="315"/>
      <c r="O54" s="315"/>
      <c r="P54" s="315"/>
      <c r="Q54" s="315"/>
      <c r="R54" s="315"/>
      <c r="S54" s="315"/>
      <c r="T54" s="315"/>
      <c r="U54" s="315"/>
      <c r="V54" s="315"/>
      <c r="W54" s="315"/>
      <c r="X54" s="315"/>
      <c r="Y54" s="315"/>
      <c r="Z54" s="315"/>
      <c r="AA54" s="315"/>
      <c r="AB54" s="318"/>
      <c r="AC54" s="278"/>
    </row>
    <row r="55" spans="2:29" ht="18" customHeight="1" x14ac:dyDescent="0.15">
      <c r="B55" s="325"/>
      <c r="C55" s="329"/>
      <c r="D55" s="333"/>
      <c r="E55" s="327" t="s">
        <v>248</v>
      </c>
      <c r="F55" s="327"/>
      <c r="G55" s="299">
        <f>ROUNDDOWN(G54*8%,0)</f>
        <v>0</v>
      </c>
      <c r="H55" s="165">
        <f>ROUNDDOWN(H54*8%,0)</f>
        <v>0</v>
      </c>
      <c r="I55" s="315"/>
      <c r="J55" s="315"/>
      <c r="K55" s="315"/>
      <c r="L55" s="315"/>
      <c r="M55" s="315"/>
      <c r="N55" s="315"/>
      <c r="O55" s="315"/>
      <c r="P55" s="315"/>
      <c r="Q55" s="315"/>
      <c r="R55" s="315"/>
      <c r="S55" s="315"/>
      <c r="T55" s="315"/>
      <c r="U55" s="315"/>
      <c r="V55" s="315"/>
      <c r="W55" s="315"/>
      <c r="X55" s="315"/>
      <c r="Y55" s="315"/>
      <c r="Z55" s="315"/>
      <c r="AA55" s="315"/>
      <c r="AB55" s="318"/>
      <c r="AC55" s="278"/>
    </row>
    <row r="56" spans="2:29" ht="18" customHeight="1" x14ac:dyDescent="0.15">
      <c r="B56" s="335"/>
      <c r="C56" s="327" t="s">
        <v>118</v>
      </c>
      <c r="D56" s="327"/>
      <c r="E56" s="336"/>
      <c r="F56" s="336"/>
      <c r="G56" s="299">
        <f>SUM(H56:AB56)</f>
        <v>0</v>
      </c>
      <c r="H56" s="120">
        <f>H8+H12+H25</f>
        <v>0</v>
      </c>
      <c r="I56" s="120">
        <f t="shared" ref="I56:AB56" si="98">I8+I12+I25</f>
        <v>0</v>
      </c>
      <c r="J56" s="120">
        <f t="shared" si="98"/>
        <v>0</v>
      </c>
      <c r="K56" s="120">
        <f t="shared" si="98"/>
        <v>0</v>
      </c>
      <c r="L56" s="120">
        <f t="shared" si="98"/>
        <v>0</v>
      </c>
      <c r="M56" s="120">
        <f t="shared" si="98"/>
        <v>0</v>
      </c>
      <c r="N56" s="120">
        <f t="shared" si="98"/>
        <v>0</v>
      </c>
      <c r="O56" s="120">
        <f t="shared" si="98"/>
        <v>0</v>
      </c>
      <c r="P56" s="120">
        <f t="shared" si="98"/>
        <v>0</v>
      </c>
      <c r="Q56" s="120">
        <f t="shared" si="98"/>
        <v>0</v>
      </c>
      <c r="R56" s="120">
        <f t="shared" si="98"/>
        <v>0</v>
      </c>
      <c r="S56" s="120">
        <f t="shared" si="98"/>
        <v>0</v>
      </c>
      <c r="T56" s="120">
        <f t="shared" si="98"/>
        <v>0</v>
      </c>
      <c r="U56" s="120">
        <f t="shared" si="98"/>
        <v>0</v>
      </c>
      <c r="V56" s="120">
        <f t="shared" si="98"/>
        <v>0</v>
      </c>
      <c r="W56" s="120">
        <f t="shared" si="98"/>
        <v>0</v>
      </c>
      <c r="X56" s="120">
        <f t="shared" si="98"/>
        <v>0</v>
      </c>
      <c r="Y56" s="120">
        <f t="shared" si="98"/>
        <v>0</v>
      </c>
      <c r="Z56" s="120">
        <f t="shared" si="98"/>
        <v>0</v>
      </c>
      <c r="AA56" s="120">
        <f t="shared" si="98"/>
        <v>0</v>
      </c>
      <c r="AB56" s="122">
        <f t="shared" si="98"/>
        <v>0</v>
      </c>
      <c r="AC56" s="278"/>
    </row>
    <row r="57" spans="2:29" ht="18" customHeight="1" x14ac:dyDescent="0.15">
      <c r="B57" s="325" t="s">
        <v>162</v>
      </c>
      <c r="C57" s="329"/>
      <c r="D57" s="329"/>
      <c r="E57" s="329"/>
      <c r="F57" s="337"/>
      <c r="G57" s="119"/>
      <c r="H57" s="125"/>
      <c r="I57" s="120"/>
      <c r="J57" s="125"/>
      <c r="K57" s="120"/>
      <c r="L57" s="125"/>
      <c r="M57" s="120"/>
      <c r="N57" s="125"/>
      <c r="O57" s="120"/>
      <c r="P57" s="125"/>
      <c r="Q57" s="120"/>
      <c r="R57" s="125"/>
      <c r="S57" s="120"/>
      <c r="T57" s="125"/>
      <c r="U57" s="120"/>
      <c r="V57" s="125"/>
      <c r="W57" s="120"/>
      <c r="X57" s="125"/>
      <c r="Y57" s="120"/>
      <c r="Z57" s="125"/>
      <c r="AA57" s="120"/>
      <c r="AB57" s="126"/>
      <c r="AC57" s="278"/>
    </row>
    <row r="58" spans="2:29" ht="18" customHeight="1" x14ac:dyDescent="0.15">
      <c r="B58" s="325"/>
      <c r="C58" s="326" t="s">
        <v>163</v>
      </c>
      <c r="D58" s="326"/>
      <c r="E58" s="327"/>
      <c r="F58" s="328"/>
      <c r="G58" s="299">
        <f t="shared" ref="G58:G63" si="99">SUM(H58:AB58)</f>
        <v>0</v>
      </c>
      <c r="H58" s="300"/>
      <c r="I58" s="120">
        <f>I59+I65</f>
        <v>0</v>
      </c>
      <c r="J58" s="125">
        <f t="shared" ref="J58:AB58" si="100">J59+J65</f>
        <v>0</v>
      </c>
      <c r="K58" s="120">
        <f t="shared" si="100"/>
        <v>0</v>
      </c>
      <c r="L58" s="125">
        <f t="shared" si="100"/>
        <v>0</v>
      </c>
      <c r="M58" s="120">
        <f t="shared" si="100"/>
        <v>0</v>
      </c>
      <c r="N58" s="125">
        <f t="shared" si="100"/>
        <v>0</v>
      </c>
      <c r="O58" s="120">
        <f t="shared" si="100"/>
        <v>0</v>
      </c>
      <c r="P58" s="125">
        <f t="shared" si="100"/>
        <v>0</v>
      </c>
      <c r="Q58" s="120">
        <f t="shared" si="100"/>
        <v>0</v>
      </c>
      <c r="R58" s="125">
        <f t="shared" si="100"/>
        <v>0</v>
      </c>
      <c r="S58" s="120">
        <f t="shared" si="100"/>
        <v>0</v>
      </c>
      <c r="T58" s="125">
        <f t="shared" si="100"/>
        <v>0</v>
      </c>
      <c r="U58" s="120">
        <f t="shared" si="100"/>
        <v>0</v>
      </c>
      <c r="V58" s="125">
        <f t="shared" si="100"/>
        <v>0</v>
      </c>
      <c r="W58" s="120">
        <f t="shared" si="100"/>
        <v>0</v>
      </c>
      <c r="X58" s="125">
        <f t="shared" si="100"/>
        <v>0</v>
      </c>
      <c r="Y58" s="120">
        <f t="shared" si="100"/>
        <v>0</v>
      </c>
      <c r="Z58" s="125">
        <f t="shared" si="100"/>
        <v>0</v>
      </c>
      <c r="AA58" s="120">
        <f t="shared" si="100"/>
        <v>0</v>
      </c>
      <c r="AB58" s="126">
        <f t="shared" si="100"/>
        <v>0</v>
      </c>
      <c r="AC58" s="278"/>
    </row>
    <row r="59" spans="2:29" ht="18" customHeight="1" x14ac:dyDescent="0.15">
      <c r="B59" s="325"/>
      <c r="C59" s="329"/>
      <c r="D59" s="326" t="s">
        <v>285</v>
      </c>
      <c r="E59" s="331"/>
      <c r="F59" s="331"/>
      <c r="G59" s="299">
        <f t="shared" si="99"/>
        <v>0</v>
      </c>
      <c r="H59" s="300"/>
      <c r="I59" s="120">
        <f>SUM(I60:I64)</f>
        <v>0</v>
      </c>
      <c r="J59" s="120">
        <f>SUM(J60:J64)</f>
        <v>0</v>
      </c>
      <c r="K59" s="120">
        <f t="shared" ref="K59:AB59" si="101">SUM(K60:K64)</f>
        <v>0</v>
      </c>
      <c r="L59" s="120">
        <f t="shared" si="101"/>
        <v>0</v>
      </c>
      <c r="M59" s="120">
        <f t="shared" si="101"/>
        <v>0</v>
      </c>
      <c r="N59" s="120">
        <f t="shared" si="101"/>
        <v>0</v>
      </c>
      <c r="O59" s="120">
        <f t="shared" si="101"/>
        <v>0</v>
      </c>
      <c r="P59" s="120">
        <f t="shared" si="101"/>
        <v>0</v>
      </c>
      <c r="Q59" s="120">
        <f t="shared" si="101"/>
        <v>0</v>
      </c>
      <c r="R59" s="120">
        <f t="shared" si="101"/>
        <v>0</v>
      </c>
      <c r="S59" s="120">
        <f t="shared" si="101"/>
        <v>0</v>
      </c>
      <c r="T59" s="120">
        <f t="shared" si="101"/>
        <v>0</v>
      </c>
      <c r="U59" s="120">
        <f t="shared" si="101"/>
        <v>0</v>
      </c>
      <c r="V59" s="120">
        <f t="shared" si="101"/>
        <v>0</v>
      </c>
      <c r="W59" s="120">
        <f t="shared" si="101"/>
        <v>0</v>
      </c>
      <c r="X59" s="120">
        <f t="shared" si="101"/>
        <v>0</v>
      </c>
      <c r="Y59" s="120">
        <f t="shared" si="101"/>
        <v>0</v>
      </c>
      <c r="Z59" s="120">
        <f t="shared" si="101"/>
        <v>0</v>
      </c>
      <c r="AA59" s="120">
        <f t="shared" si="101"/>
        <v>0</v>
      </c>
      <c r="AB59" s="122">
        <f t="shared" si="101"/>
        <v>0</v>
      </c>
      <c r="AC59" s="278"/>
    </row>
    <row r="60" spans="2:29" ht="18" customHeight="1" x14ac:dyDescent="0.15">
      <c r="B60" s="325"/>
      <c r="C60" s="332"/>
      <c r="D60" s="332"/>
      <c r="E60" s="336" t="s">
        <v>199</v>
      </c>
      <c r="F60" s="336"/>
      <c r="G60" s="299">
        <f t="shared" si="99"/>
        <v>0</v>
      </c>
      <c r="H60" s="300"/>
      <c r="I60" s="120"/>
      <c r="J60" s="125"/>
      <c r="K60" s="120"/>
      <c r="L60" s="125"/>
      <c r="M60" s="120"/>
      <c r="N60" s="125"/>
      <c r="O60" s="120"/>
      <c r="P60" s="125"/>
      <c r="Q60" s="120"/>
      <c r="R60" s="125"/>
      <c r="S60" s="120"/>
      <c r="T60" s="125"/>
      <c r="U60" s="120"/>
      <c r="V60" s="125"/>
      <c r="W60" s="120"/>
      <c r="X60" s="125"/>
      <c r="Y60" s="120"/>
      <c r="Z60" s="125"/>
      <c r="AA60" s="120"/>
      <c r="AB60" s="126"/>
      <c r="AC60" s="278"/>
    </row>
    <row r="61" spans="2:29" ht="18" customHeight="1" x14ac:dyDescent="0.15">
      <c r="B61" s="325"/>
      <c r="C61" s="332"/>
      <c r="D61" s="332"/>
      <c r="E61" s="336" t="s">
        <v>164</v>
      </c>
      <c r="F61" s="336"/>
      <c r="G61" s="299">
        <f t="shared" si="99"/>
        <v>0</v>
      </c>
      <c r="H61" s="300"/>
      <c r="I61" s="120"/>
      <c r="J61" s="125"/>
      <c r="K61" s="120"/>
      <c r="L61" s="125"/>
      <c r="M61" s="120"/>
      <c r="N61" s="125"/>
      <c r="O61" s="120"/>
      <c r="P61" s="125"/>
      <c r="Q61" s="120"/>
      <c r="R61" s="125"/>
      <c r="S61" s="120"/>
      <c r="T61" s="125"/>
      <c r="U61" s="120"/>
      <c r="V61" s="125"/>
      <c r="W61" s="120"/>
      <c r="X61" s="125"/>
      <c r="Y61" s="120"/>
      <c r="Z61" s="125"/>
      <c r="AA61" s="120"/>
      <c r="AB61" s="126"/>
      <c r="AC61" s="278"/>
    </row>
    <row r="62" spans="2:29" ht="18" customHeight="1" x14ac:dyDescent="0.15">
      <c r="B62" s="325"/>
      <c r="C62" s="332"/>
      <c r="D62" s="332"/>
      <c r="E62" s="344" t="s">
        <v>320</v>
      </c>
      <c r="F62" s="336"/>
      <c r="G62" s="299">
        <f t="shared" si="99"/>
        <v>0</v>
      </c>
      <c r="H62" s="300"/>
      <c r="I62" s="120"/>
      <c r="J62" s="125"/>
      <c r="K62" s="120"/>
      <c r="L62" s="125"/>
      <c r="M62" s="120"/>
      <c r="N62" s="125"/>
      <c r="O62" s="120"/>
      <c r="P62" s="125"/>
      <c r="Q62" s="120"/>
      <c r="R62" s="125"/>
      <c r="S62" s="120"/>
      <c r="T62" s="125"/>
      <c r="U62" s="120"/>
      <c r="V62" s="125"/>
      <c r="W62" s="120"/>
      <c r="X62" s="125"/>
      <c r="Y62" s="120"/>
      <c r="Z62" s="125"/>
      <c r="AA62" s="120"/>
      <c r="AB62" s="126"/>
      <c r="AC62" s="278"/>
    </row>
    <row r="63" spans="2:29" ht="18" customHeight="1" x14ac:dyDescent="0.15">
      <c r="B63" s="325"/>
      <c r="C63" s="332"/>
      <c r="D63" s="332"/>
      <c r="E63" s="336" t="s">
        <v>165</v>
      </c>
      <c r="F63" s="336"/>
      <c r="G63" s="299">
        <f t="shared" si="99"/>
        <v>0</v>
      </c>
      <c r="H63" s="300"/>
      <c r="I63" s="301"/>
      <c r="J63" s="125"/>
      <c r="K63" s="301"/>
      <c r="L63" s="125"/>
      <c r="M63" s="301"/>
      <c r="N63" s="125"/>
      <c r="O63" s="301"/>
      <c r="P63" s="125"/>
      <c r="Q63" s="301"/>
      <c r="R63" s="125"/>
      <c r="S63" s="301"/>
      <c r="T63" s="125"/>
      <c r="U63" s="301"/>
      <c r="V63" s="125"/>
      <c r="W63" s="301"/>
      <c r="X63" s="125"/>
      <c r="Y63" s="301"/>
      <c r="Z63" s="125"/>
      <c r="AA63" s="301"/>
      <c r="AB63" s="126"/>
      <c r="AC63" s="278"/>
    </row>
    <row r="64" spans="2:29" ht="18" customHeight="1" x14ac:dyDescent="0.15">
      <c r="B64" s="325"/>
      <c r="C64" s="332"/>
      <c r="D64" s="334"/>
      <c r="E64" s="330" t="s">
        <v>286</v>
      </c>
      <c r="F64" s="330"/>
      <c r="G64" s="299">
        <f>ROUNDDOWN((G60+G61+G62+G63)*8%,0)</f>
        <v>0</v>
      </c>
      <c r="H64" s="300"/>
      <c r="I64" s="120">
        <f>ROUNDDOWN((SUM(I60:I63))*8%,0)</f>
        <v>0</v>
      </c>
      <c r="J64" s="125">
        <f>ROUNDDOWN((SUM(J60:J63))*8%,0)</f>
        <v>0</v>
      </c>
      <c r="K64" s="120">
        <f>ROUNDDOWN((SUM(K60:K63))*8%,0)</f>
        <v>0</v>
      </c>
      <c r="L64" s="125">
        <f t="shared" ref="L64:AB64" si="102">ROUNDDOWN((SUM(L60:L63))*8%,0)</f>
        <v>0</v>
      </c>
      <c r="M64" s="120">
        <f t="shared" si="102"/>
        <v>0</v>
      </c>
      <c r="N64" s="125">
        <f t="shared" si="102"/>
        <v>0</v>
      </c>
      <c r="O64" s="120">
        <f t="shared" si="102"/>
        <v>0</v>
      </c>
      <c r="P64" s="125">
        <f t="shared" si="102"/>
        <v>0</v>
      </c>
      <c r="Q64" s="120">
        <f t="shared" si="102"/>
        <v>0</v>
      </c>
      <c r="R64" s="125">
        <f t="shared" si="102"/>
        <v>0</v>
      </c>
      <c r="S64" s="120">
        <f t="shared" si="102"/>
        <v>0</v>
      </c>
      <c r="T64" s="125">
        <f t="shared" si="102"/>
        <v>0</v>
      </c>
      <c r="U64" s="120">
        <f t="shared" si="102"/>
        <v>0</v>
      </c>
      <c r="V64" s="125">
        <f t="shared" si="102"/>
        <v>0</v>
      </c>
      <c r="W64" s="120">
        <f t="shared" si="102"/>
        <v>0</v>
      </c>
      <c r="X64" s="125">
        <f t="shared" si="102"/>
        <v>0</v>
      </c>
      <c r="Y64" s="120">
        <f t="shared" si="102"/>
        <v>0</v>
      </c>
      <c r="Z64" s="125">
        <f t="shared" si="102"/>
        <v>0</v>
      </c>
      <c r="AA64" s="120">
        <f t="shared" si="102"/>
        <v>0</v>
      </c>
      <c r="AB64" s="126">
        <f t="shared" si="102"/>
        <v>0</v>
      </c>
      <c r="AC64" s="278"/>
    </row>
    <row r="65" spans="2:29" ht="18" customHeight="1" x14ac:dyDescent="0.15">
      <c r="B65" s="325"/>
      <c r="C65" s="332"/>
      <c r="D65" s="326" t="s">
        <v>287</v>
      </c>
      <c r="E65" s="326"/>
      <c r="F65" s="330"/>
      <c r="G65" s="299">
        <f>SUM(H65:AB65)</f>
        <v>0</v>
      </c>
      <c r="H65" s="300"/>
      <c r="I65" s="120">
        <f>I66+I70+I74</f>
        <v>0</v>
      </c>
      <c r="J65" s="120">
        <f t="shared" ref="J65:AB65" si="103">J66+J70+J74</f>
        <v>0</v>
      </c>
      <c r="K65" s="120">
        <f t="shared" si="103"/>
        <v>0</v>
      </c>
      <c r="L65" s="120">
        <f t="shared" si="103"/>
        <v>0</v>
      </c>
      <c r="M65" s="120">
        <f t="shared" si="103"/>
        <v>0</v>
      </c>
      <c r="N65" s="120">
        <f t="shared" si="103"/>
        <v>0</v>
      </c>
      <c r="O65" s="120">
        <f t="shared" si="103"/>
        <v>0</v>
      </c>
      <c r="P65" s="120">
        <f t="shared" si="103"/>
        <v>0</v>
      </c>
      <c r="Q65" s="120">
        <f t="shared" si="103"/>
        <v>0</v>
      </c>
      <c r="R65" s="120">
        <f t="shared" si="103"/>
        <v>0</v>
      </c>
      <c r="S65" s="120">
        <f t="shared" si="103"/>
        <v>0</v>
      </c>
      <c r="T65" s="120">
        <f t="shared" si="103"/>
        <v>0</v>
      </c>
      <c r="U65" s="120">
        <f t="shared" si="103"/>
        <v>0</v>
      </c>
      <c r="V65" s="120">
        <f t="shared" si="103"/>
        <v>0</v>
      </c>
      <c r="W65" s="120">
        <f t="shared" si="103"/>
        <v>0</v>
      </c>
      <c r="X65" s="120">
        <f t="shared" si="103"/>
        <v>0</v>
      </c>
      <c r="Y65" s="120">
        <f t="shared" si="103"/>
        <v>0</v>
      </c>
      <c r="Z65" s="120">
        <f t="shared" si="103"/>
        <v>0</v>
      </c>
      <c r="AA65" s="120">
        <f t="shared" si="103"/>
        <v>0</v>
      </c>
      <c r="AB65" s="122">
        <f t="shared" si="103"/>
        <v>0</v>
      </c>
      <c r="AC65" s="278"/>
    </row>
    <row r="66" spans="2:29" ht="18" customHeight="1" x14ac:dyDescent="0.15">
      <c r="B66" s="325"/>
      <c r="C66" s="332"/>
      <c r="D66" s="329"/>
      <c r="E66" s="343" t="s">
        <v>307</v>
      </c>
      <c r="F66" s="330"/>
      <c r="G66" s="299"/>
      <c r="H66" s="300"/>
      <c r="I66" s="120">
        <f>SUM(I67:I69)</f>
        <v>0</v>
      </c>
      <c r="J66" s="120">
        <f>SUM(J67:J69)</f>
        <v>0</v>
      </c>
      <c r="K66" s="120">
        <f t="shared" ref="K66:AB66" si="104">SUM(K67:K69)</f>
        <v>0</v>
      </c>
      <c r="L66" s="120">
        <f t="shared" si="104"/>
        <v>0</v>
      </c>
      <c r="M66" s="120">
        <f t="shared" si="104"/>
        <v>0</v>
      </c>
      <c r="N66" s="120">
        <f t="shared" si="104"/>
        <v>0</v>
      </c>
      <c r="O66" s="120">
        <f t="shared" si="104"/>
        <v>0</v>
      </c>
      <c r="P66" s="120">
        <f t="shared" si="104"/>
        <v>0</v>
      </c>
      <c r="Q66" s="120">
        <f t="shared" si="104"/>
        <v>0</v>
      </c>
      <c r="R66" s="120">
        <f t="shared" si="104"/>
        <v>0</v>
      </c>
      <c r="S66" s="120">
        <f t="shared" si="104"/>
        <v>0</v>
      </c>
      <c r="T66" s="120">
        <f t="shared" si="104"/>
        <v>0</v>
      </c>
      <c r="U66" s="120">
        <f t="shared" si="104"/>
        <v>0</v>
      </c>
      <c r="V66" s="120">
        <f t="shared" si="104"/>
        <v>0</v>
      </c>
      <c r="W66" s="120">
        <f t="shared" si="104"/>
        <v>0</v>
      </c>
      <c r="X66" s="120">
        <f t="shared" si="104"/>
        <v>0</v>
      </c>
      <c r="Y66" s="120">
        <f t="shared" si="104"/>
        <v>0</v>
      </c>
      <c r="Z66" s="120">
        <f t="shared" si="104"/>
        <v>0</v>
      </c>
      <c r="AA66" s="120">
        <f t="shared" si="104"/>
        <v>0</v>
      </c>
      <c r="AB66" s="122">
        <f t="shared" si="104"/>
        <v>0</v>
      </c>
      <c r="AC66" s="278"/>
    </row>
    <row r="67" spans="2:29" ht="18" customHeight="1" x14ac:dyDescent="0.15">
      <c r="B67" s="325"/>
      <c r="C67" s="332"/>
      <c r="D67" s="332"/>
      <c r="E67" s="332"/>
      <c r="F67" s="344" t="s">
        <v>323</v>
      </c>
      <c r="G67" s="299">
        <f>SUM(H67:AB67)</f>
        <v>0</v>
      </c>
      <c r="H67" s="300"/>
      <c r="I67" s="120"/>
      <c r="J67" s="125"/>
      <c r="K67" s="120"/>
      <c r="L67" s="125"/>
      <c r="M67" s="120"/>
      <c r="N67" s="125"/>
      <c r="O67" s="120"/>
      <c r="P67" s="125"/>
      <c r="Q67" s="120"/>
      <c r="R67" s="125"/>
      <c r="S67" s="120"/>
      <c r="T67" s="125"/>
      <c r="U67" s="120"/>
      <c r="V67" s="125"/>
      <c r="W67" s="120"/>
      <c r="X67" s="125"/>
      <c r="Y67" s="120"/>
      <c r="Z67" s="125"/>
      <c r="AA67" s="120"/>
      <c r="AB67" s="126"/>
      <c r="AC67" s="278"/>
    </row>
    <row r="68" spans="2:29" ht="18" customHeight="1" x14ac:dyDescent="0.15">
      <c r="B68" s="325"/>
      <c r="C68" s="332"/>
      <c r="D68" s="332"/>
      <c r="E68" s="332"/>
      <c r="F68" s="344" t="s">
        <v>309</v>
      </c>
      <c r="G68" s="299"/>
      <c r="H68" s="300"/>
      <c r="I68" s="120"/>
      <c r="J68" s="125"/>
      <c r="K68" s="120"/>
      <c r="L68" s="125"/>
      <c r="M68" s="120"/>
      <c r="N68" s="125"/>
      <c r="O68" s="120"/>
      <c r="P68" s="125"/>
      <c r="Q68" s="120"/>
      <c r="R68" s="125"/>
      <c r="S68" s="120"/>
      <c r="T68" s="125"/>
      <c r="U68" s="120"/>
      <c r="V68" s="125"/>
      <c r="W68" s="120"/>
      <c r="X68" s="125"/>
      <c r="Y68" s="120"/>
      <c r="Z68" s="125"/>
      <c r="AA68" s="120"/>
      <c r="AB68" s="126"/>
      <c r="AC68" s="278"/>
    </row>
    <row r="69" spans="2:29" ht="18" customHeight="1" x14ac:dyDescent="0.15">
      <c r="B69" s="325"/>
      <c r="C69" s="332"/>
      <c r="D69" s="332"/>
      <c r="E69" s="332"/>
      <c r="F69" s="344" t="s">
        <v>321</v>
      </c>
      <c r="G69" s="299">
        <f>ROUNDDOWN((G67)*8%,0)</f>
        <v>0</v>
      </c>
      <c r="H69" s="300"/>
      <c r="I69" s="120">
        <f>ROUNDDOWN((I67+I68)*8%,0)</f>
        <v>0</v>
      </c>
      <c r="J69" s="120">
        <f>ROUNDDOWN((J67+J68)*8%,0)</f>
        <v>0</v>
      </c>
      <c r="K69" s="120">
        <f t="shared" ref="K69:AB69" si="105">ROUNDDOWN((K67+K68)*8%,0)</f>
        <v>0</v>
      </c>
      <c r="L69" s="120">
        <f t="shared" si="105"/>
        <v>0</v>
      </c>
      <c r="M69" s="120">
        <f t="shared" si="105"/>
        <v>0</v>
      </c>
      <c r="N69" s="120">
        <f t="shared" si="105"/>
        <v>0</v>
      </c>
      <c r="O69" s="120">
        <f t="shared" si="105"/>
        <v>0</v>
      </c>
      <c r="P69" s="120">
        <f t="shared" si="105"/>
        <v>0</v>
      </c>
      <c r="Q69" s="120">
        <f t="shared" si="105"/>
        <v>0</v>
      </c>
      <c r="R69" s="120">
        <f t="shared" si="105"/>
        <v>0</v>
      </c>
      <c r="S69" s="120">
        <f t="shared" si="105"/>
        <v>0</v>
      </c>
      <c r="T69" s="120">
        <f t="shared" si="105"/>
        <v>0</v>
      </c>
      <c r="U69" s="120">
        <f t="shared" si="105"/>
        <v>0</v>
      </c>
      <c r="V69" s="120">
        <f t="shared" si="105"/>
        <v>0</v>
      </c>
      <c r="W69" s="120">
        <f t="shared" si="105"/>
        <v>0</v>
      </c>
      <c r="X69" s="120">
        <f t="shared" si="105"/>
        <v>0</v>
      </c>
      <c r="Y69" s="120">
        <f t="shared" si="105"/>
        <v>0</v>
      </c>
      <c r="Z69" s="120">
        <f t="shared" si="105"/>
        <v>0</v>
      </c>
      <c r="AA69" s="120">
        <f t="shared" si="105"/>
        <v>0</v>
      </c>
      <c r="AB69" s="122">
        <f t="shared" si="105"/>
        <v>0</v>
      </c>
      <c r="AC69" s="278"/>
    </row>
    <row r="70" spans="2:29" ht="18" customHeight="1" x14ac:dyDescent="0.15">
      <c r="B70" s="325"/>
      <c r="C70" s="332"/>
      <c r="D70" s="332"/>
      <c r="E70" s="345" t="s">
        <v>310</v>
      </c>
      <c r="F70" s="336"/>
      <c r="G70" s="299"/>
      <c r="H70" s="300"/>
      <c r="I70" s="120">
        <f>SUM(I71:I73)</f>
        <v>0</v>
      </c>
      <c r="J70" s="120">
        <f t="shared" ref="J70:AB70" si="106">SUM(J71:J73)</f>
        <v>0</v>
      </c>
      <c r="K70" s="120">
        <f t="shared" si="106"/>
        <v>0</v>
      </c>
      <c r="L70" s="120">
        <f t="shared" si="106"/>
        <v>0</v>
      </c>
      <c r="M70" s="120">
        <f t="shared" si="106"/>
        <v>0</v>
      </c>
      <c r="N70" s="120">
        <f t="shared" si="106"/>
        <v>0</v>
      </c>
      <c r="O70" s="120">
        <f t="shared" si="106"/>
        <v>0</v>
      </c>
      <c r="P70" s="120">
        <f t="shared" si="106"/>
        <v>0</v>
      </c>
      <c r="Q70" s="120">
        <f t="shared" si="106"/>
        <v>0</v>
      </c>
      <c r="R70" s="120">
        <f t="shared" si="106"/>
        <v>0</v>
      </c>
      <c r="S70" s="120">
        <f t="shared" si="106"/>
        <v>0</v>
      </c>
      <c r="T70" s="120">
        <f t="shared" si="106"/>
        <v>0</v>
      </c>
      <c r="U70" s="120">
        <f t="shared" si="106"/>
        <v>0</v>
      </c>
      <c r="V70" s="120">
        <f t="shared" si="106"/>
        <v>0</v>
      </c>
      <c r="W70" s="120">
        <f t="shared" si="106"/>
        <v>0</v>
      </c>
      <c r="X70" s="120">
        <f t="shared" si="106"/>
        <v>0</v>
      </c>
      <c r="Y70" s="120">
        <f t="shared" si="106"/>
        <v>0</v>
      </c>
      <c r="Z70" s="120">
        <f t="shared" si="106"/>
        <v>0</v>
      </c>
      <c r="AA70" s="120">
        <f t="shared" si="106"/>
        <v>0</v>
      </c>
      <c r="AB70" s="122">
        <f t="shared" si="106"/>
        <v>0</v>
      </c>
      <c r="AC70" s="278"/>
    </row>
    <row r="71" spans="2:29" ht="18" customHeight="1" x14ac:dyDescent="0.15">
      <c r="B71" s="325"/>
      <c r="C71" s="332"/>
      <c r="D71" s="332"/>
      <c r="E71" s="332"/>
      <c r="F71" s="344" t="s">
        <v>322</v>
      </c>
      <c r="G71" s="299">
        <f>SUM(H71:AB71)</f>
        <v>0</v>
      </c>
      <c r="H71" s="300"/>
      <c r="I71" s="120"/>
      <c r="J71" s="125"/>
      <c r="K71" s="120"/>
      <c r="L71" s="125"/>
      <c r="M71" s="120"/>
      <c r="N71" s="125"/>
      <c r="O71" s="120"/>
      <c r="P71" s="125"/>
      <c r="Q71" s="120"/>
      <c r="R71" s="125"/>
      <c r="S71" s="120"/>
      <c r="T71" s="125"/>
      <c r="U71" s="120"/>
      <c r="V71" s="125"/>
      <c r="W71" s="120"/>
      <c r="X71" s="125"/>
      <c r="Y71" s="120"/>
      <c r="Z71" s="125"/>
      <c r="AA71" s="120"/>
      <c r="AB71" s="126"/>
      <c r="AC71" s="278"/>
    </row>
    <row r="72" spans="2:29" ht="18" customHeight="1" x14ac:dyDescent="0.15">
      <c r="B72" s="325"/>
      <c r="C72" s="332"/>
      <c r="D72" s="332"/>
      <c r="E72" s="332"/>
      <c r="F72" s="344" t="s">
        <v>308</v>
      </c>
      <c r="G72" s="299"/>
      <c r="H72" s="300"/>
      <c r="I72" s="120"/>
      <c r="J72" s="125"/>
      <c r="K72" s="120"/>
      <c r="L72" s="125"/>
      <c r="M72" s="120"/>
      <c r="N72" s="125"/>
      <c r="O72" s="120"/>
      <c r="P72" s="125"/>
      <c r="Q72" s="120"/>
      <c r="R72" s="125"/>
      <c r="S72" s="120"/>
      <c r="T72" s="125"/>
      <c r="U72" s="120"/>
      <c r="V72" s="125"/>
      <c r="W72" s="120"/>
      <c r="X72" s="125"/>
      <c r="Y72" s="120"/>
      <c r="Z72" s="125"/>
      <c r="AA72" s="120"/>
      <c r="AB72" s="126"/>
      <c r="AC72" s="278"/>
    </row>
    <row r="73" spans="2:29" ht="18" customHeight="1" x14ac:dyDescent="0.15">
      <c r="B73" s="325"/>
      <c r="C73" s="332"/>
      <c r="D73" s="332"/>
      <c r="E73" s="332"/>
      <c r="F73" s="344" t="s">
        <v>324</v>
      </c>
      <c r="G73" s="299">
        <f>ROUNDDOWN((G71)*8%,0)</f>
        <v>0</v>
      </c>
      <c r="H73" s="300"/>
      <c r="I73" s="120">
        <f>ROUNDDOWN((I71+I72)*8%,0)</f>
        <v>0</v>
      </c>
      <c r="J73" s="120">
        <f t="shared" ref="J73:AB73" si="107">ROUNDDOWN((J71+J72)*8%,0)</f>
        <v>0</v>
      </c>
      <c r="K73" s="120">
        <f t="shared" si="107"/>
        <v>0</v>
      </c>
      <c r="L73" s="120">
        <f t="shared" si="107"/>
        <v>0</v>
      </c>
      <c r="M73" s="120">
        <f t="shared" si="107"/>
        <v>0</v>
      </c>
      <c r="N73" s="120">
        <f t="shared" si="107"/>
        <v>0</v>
      </c>
      <c r="O73" s="120">
        <f t="shared" si="107"/>
        <v>0</v>
      </c>
      <c r="P73" s="120">
        <f t="shared" si="107"/>
        <v>0</v>
      </c>
      <c r="Q73" s="120">
        <f t="shared" si="107"/>
        <v>0</v>
      </c>
      <c r="R73" s="120">
        <f t="shared" si="107"/>
        <v>0</v>
      </c>
      <c r="S73" s="120">
        <f t="shared" si="107"/>
        <v>0</v>
      </c>
      <c r="T73" s="120">
        <f t="shared" si="107"/>
        <v>0</v>
      </c>
      <c r="U73" s="120">
        <f t="shared" si="107"/>
        <v>0</v>
      </c>
      <c r="V73" s="120">
        <f t="shared" si="107"/>
        <v>0</v>
      </c>
      <c r="W73" s="120">
        <f t="shared" si="107"/>
        <v>0</v>
      </c>
      <c r="X73" s="120">
        <f t="shared" si="107"/>
        <v>0</v>
      </c>
      <c r="Y73" s="120">
        <f t="shared" si="107"/>
        <v>0</v>
      </c>
      <c r="Z73" s="120">
        <f t="shared" si="107"/>
        <v>0</v>
      </c>
      <c r="AA73" s="120">
        <f t="shared" si="107"/>
        <v>0</v>
      </c>
      <c r="AB73" s="122">
        <f t="shared" si="107"/>
        <v>0</v>
      </c>
      <c r="AC73" s="278"/>
    </row>
    <row r="74" spans="2:29" ht="18" customHeight="1" x14ac:dyDescent="0.15">
      <c r="B74" s="325"/>
      <c r="C74" s="332"/>
      <c r="D74" s="332"/>
      <c r="E74" s="345" t="s">
        <v>311</v>
      </c>
      <c r="F74" s="336"/>
      <c r="G74" s="299"/>
      <c r="H74" s="300"/>
      <c r="I74" s="120">
        <f>SUM(I75:I77)</f>
        <v>0</v>
      </c>
      <c r="J74" s="120">
        <f t="shared" ref="J74:AB74" si="108">SUM(J75:J77)</f>
        <v>0</v>
      </c>
      <c r="K74" s="120">
        <f t="shared" si="108"/>
        <v>0</v>
      </c>
      <c r="L74" s="120">
        <f t="shared" si="108"/>
        <v>0</v>
      </c>
      <c r="M74" s="120">
        <f t="shared" si="108"/>
        <v>0</v>
      </c>
      <c r="N74" s="120">
        <f t="shared" si="108"/>
        <v>0</v>
      </c>
      <c r="O74" s="120">
        <f t="shared" si="108"/>
        <v>0</v>
      </c>
      <c r="P74" s="120">
        <f t="shared" si="108"/>
        <v>0</v>
      </c>
      <c r="Q74" s="120">
        <f t="shared" si="108"/>
        <v>0</v>
      </c>
      <c r="R74" s="120">
        <f t="shared" si="108"/>
        <v>0</v>
      </c>
      <c r="S74" s="120">
        <f t="shared" si="108"/>
        <v>0</v>
      </c>
      <c r="T74" s="120">
        <f t="shared" si="108"/>
        <v>0</v>
      </c>
      <c r="U74" s="120">
        <f t="shared" si="108"/>
        <v>0</v>
      </c>
      <c r="V74" s="120">
        <f t="shared" si="108"/>
        <v>0</v>
      </c>
      <c r="W74" s="120">
        <f t="shared" si="108"/>
        <v>0</v>
      </c>
      <c r="X74" s="120">
        <f t="shared" si="108"/>
        <v>0</v>
      </c>
      <c r="Y74" s="120">
        <f t="shared" si="108"/>
        <v>0</v>
      </c>
      <c r="Z74" s="120">
        <f t="shared" si="108"/>
        <v>0</v>
      </c>
      <c r="AA74" s="120">
        <f t="shared" si="108"/>
        <v>0</v>
      </c>
      <c r="AB74" s="122">
        <f t="shared" si="108"/>
        <v>0</v>
      </c>
      <c r="AC74" s="278"/>
    </row>
    <row r="75" spans="2:29" ht="18" customHeight="1" x14ac:dyDescent="0.15">
      <c r="B75" s="325"/>
      <c r="C75" s="332"/>
      <c r="D75" s="332"/>
      <c r="E75" s="332"/>
      <c r="F75" s="344" t="s">
        <v>325</v>
      </c>
      <c r="G75" s="299">
        <f>SUM(H75:AB75)</f>
        <v>0</v>
      </c>
      <c r="H75" s="300"/>
      <c r="I75" s="120"/>
      <c r="J75" s="125"/>
      <c r="K75" s="120"/>
      <c r="L75" s="125"/>
      <c r="M75" s="120"/>
      <c r="N75" s="125"/>
      <c r="O75" s="120"/>
      <c r="P75" s="125"/>
      <c r="Q75" s="120"/>
      <c r="R75" s="125"/>
      <c r="S75" s="120"/>
      <c r="T75" s="125"/>
      <c r="U75" s="120"/>
      <c r="V75" s="125"/>
      <c r="W75" s="120"/>
      <c r="X75" s="125"/>
      <c r="Y75" s="120"/>
      <c r="Z75" s="125"/>
      <c r="AA75" s="120"/>
      <c r="AB75" s="126"/>
      <c r="AC75" s="278"/>
    </row>
    <row r="76" spans="2:29" ht="18" customHeight="1" x14ac:dyDescent="0.15">
      <c r="B76" s="325"/>
      <c r="C76" s="332"/>
      <c r="D76" s="329"/>
      <c r="E76" s="329"/>
      <c r="F76" s="344" t="s">
        <v>312</v>
      </c>
      <c r="G76" s="299"/>
      <c r="H76" s="300"/>
      <c r="I76" s="120"/>
      <c r="J76" s="125"/>
      <c r="K76" s="120"/>
      <c r="L76" s="125"/>
      <c r="M76" s="120"/>
      <c r="N76" s="125"/>
      <c r="O76" s="120"/>
      <c r="P76" s="125"/>
      <c r="Q76" s="120"/>
      <c r="R76" s="125"/>
      <c r="S76" s="120"/>
      <c r="T76" s="125"/>
      <c r="U76" s="120"/>
      <c r="V76" s="125"/>
      <c r="W76" s="120"/>
      <c r="X76" s="125"/>
      <c r="Y76" s="120"/>
      <c r="Z76" s="125"/>
      <c r="AA76" s="120"/>
      <c r="AB76" s="126"/>
      <c r="AC76" s="278"/>
    </row>
    <row r="77" spans="2:29" ht="18" customHeight="1" x14ac:dyDescent="0.15">
      <c r="B77" s="325"/>
      <c r="C77" s="334"/>
      <c r="D77" s="333"/>
      <c r="E77" s="333"/>
      <c r="F77" s="344" t="s">
        <v>326</v>
      </c>
      <c r="G77" s="299">
        <f>ROUNDDOWN((G75)*8%,0)</f>
        <v>0</v>
      </c>
      <c r="H77" s="300"/>
      <c r="I77" s="120">
        <f>ROUNDDOWN((I75+I76)*8%,0)</f>
        <v>0</v>
      </c>
      <c r="J77" s="120">
        <f t="shared" ref="J77:AB77" si="109">ROUNDDOWN((J75+J76)*8%,0)</f>
        <v>0</v>
      </c>
      <c r="K77" s="120">
        <f t="shared" si="109"/>
        <v>0</v>
      </c>
      <c r="L77" s="120">
        <f>ROUNDDOWN((L75+L76)*8%,0)</f>
        <v>0</v>
      </c>
      <c r="M77" s="120">
        <f t="shared" si="109"/>
        <v>0</v>
      </c>
      <c r="N77" s="120">
        <f t="shared" si="109"/>
        <v>0</v>
      </c>
      <c r="O77" s="120">
        <f t="shared" si="109"/>
        <v>0</v>
      </c>
      <c r="P77" s="120">
        <f t="shared" si="109"/>
        <v>0</v>
      </c>
      <c r="Q77" s="120">
        <f t="shared" si="109"/>
        <v>0</v>
      </c>
      <c r="R77" s="120">
        <f t="shared" si="109"/>
        <v>0</v>
      </c>
      <c r="S77" s="120">
        <f t="shared" si="109"/>
        <v>0</v>
      </c>
      <c r="T77" s="120">
        <f t="shared" si="109"/>
        <v>0</v>
      </c>
      <c r="U77" s="120">
        <f t="shared" si="109"/>
        <v>0</v>
      </c>
      <c r="V77" s="120">
        <f t="shared" si="109"/>
        <v>0</v>
      </c>
      <c r="W77" s="120">
        <f t="shared" si="109"/>
        <v>0</v>
      </c>
      <c r="X77" s="120">
        <f t="shared" si="109"/>
        <v>0</v>
      </c>
      <c r="Y77" s="120">
        <f t="shared" si="109"/>
        <v>0</v>
      </c>
      <c r="Z77" s="120">
        <f t="shared" si="109"/>
        <v>0</v>
      </c>
      <c r="AA77" s="120">
        <f t="shared" si="109"/>
        <v>0</v>
      </c>
      <c r="AB77" s="122">
        <f t="shared" si="109"/>
        <v>0</v>
      </c>
      <c r="AC77" s="278"/>
    </row>
    <row r="78" spans="2:29" ht="18" customHeight="1" x14ac:dyDescent="0.15">
      <c r="B78" s="325"/>
      <c r="C78" s="326" t="s">
        <v>119</v>
      </c>
      <c r="D78" s="326"/>
      <c r="E78" s="327"/>
      <c r="F78" s="331"/>
      <c r="G78" s="299">
        <f>SUM(H78:AB78)</f>
        <v>0</v>
      </c>
      <c r="H78" s="300"/>
      <c r="I78" s="120">
        <f t="shared" ref="I78:AB78" si="110">SUM(I79:I81)</f>
        <v>0</v>
      </c>
      <c r="J78" s="125">
        <f t="shared" si="110"/>
        <v>0</v>
      </c>
      <c r="K78" s="120">
        <f t="shared" si="110"/>
        <v>0</v>
      </c>
      <c r="L78" s="125">
        <f t="shared" si="110"/>
        <v>0</v>
      </c>
      <c r="M78" s="120">
        <f t="shared" si="110"/>
        <v>0</v>
      </c>
      <c r="N78" s="125">
        <f t="shared" si="110"/>
        <v>0</v>
      </c>
      <c r="O78" s="120">
        <f t="shared" si="110"/>
        <v>0</v>
      </c>
      <c r="P78" s="125">
        <f t="shared" si="110"/>
        <v>0</v>
      </c>
      <c r="Q78" s="120">
        <f t="shared" si="110"/>
        <v>0</v>
      </c>
      <c r="R78" s="125">
        <f t="shared" si="110"/>
        <v>0</v>
      </c>
      <c r="S78" s="120">
        <f t="shared" si="110"/>
        <v>0</v>
      </c>
      <c r="T78" s="125">
        <f t="shared" si="110"/>
        <v>0</v>
      </c>
      <c r="U78" s="120">
        <f t="shared" si="110"/>
        <v>0</v>
      </c>
      <c r="V78" s="125">
        <f t="shared" si="110"/>
        <v>0</v>
      </c>
      <c r="W78" s="120">
        <f t="shared" si="110"/>
        <v>0</v>
      </c>
      <c r="X78" s="125">
        <f t="shared" si="110"/>
        <v>0</v>
      </c>
      <c r="Y78" s="120">
        <f t="shared" si="110"/>
        <v>0</v>
      </c>
      <c r="Z78" s="125">
        <f t="shared" si="110"/>
        <v>0</v>
      </c>
      <c r="AA78" s="120">
        <f t="shared" si="110"/>
        <v>0</v>
      </c>
      <c r="AB78" s="126">
        <f t="shared" si="110"/>
        <v>0</v>
      </c>
      <c r="AC78" s="278"/>
    </row>
    <row r="79" spans="2:29" ht="18" customHeight="1" x14ac:dyDescent="0.15">
      <c r="B79" s="325"/>
      <c r="C79" s="329"/>
      <c r="D79" s="336" t="s">
        <v>197</v>
      </c>
      <c r="E79" s="336"/>
      <c r="F79" s="331"/>
      <c r="G79" s="299">
        <f>SUM(H79:AB79)</f>
        <v>0</v>
      </c>
      <c r="H79" s="300"/>
      <c r="I79" s="120"/>
      <c r="J79" s="125"/>
      <c r="K79" s="120"/>
      <c r="L79" s="125"/>
      <c r="M79" s="120"/>
      <c r="N79" s="125"/>
      <c r="O79" s="120"/>
      <c r="P79" s="125"/>
      <c r="Q79" s="120"/>
      <c r="R79" s="125"/>
      <c r="S79" s="120"/>
      <c r="T79" s="125"/>
      <c r="U79" s="120"/>
      <c r="V79" s="125"/>
      <c r="W79" s="120"/>
      <c r="X79" s="125"/>
      <c r="Y79" s="120"/>
      <c r="Z79" s="125"/>
      <c r="AA79" s="120"/>
      <c r="AB79" s="126"/>
      <c r="AC79" s="278"/>
    </row>
    <row r="80" spans="2:29" ht="18" customHeight="1" x14ac:dyDescent="0.15">
      <c r="B80" s="325"/>
      <c r="C80" s="332"/>
      <c r="D80" s="324" t="s">
        <v>198</v>
      </c>
      <c r="E80" s="324"/>
      <c r="F80" s="331"/>
      <c r="G80" s="299">
        <f>SUM(H80:AB80)</f>
        <v>0</v>
      </c>
      <c r="H80" s="300"/>
      <c r="I80" s="120"/>
      <c r="J80" s="125"/>
      <c r="K80" s="120"/>
      <c r="L80" s="125"/>
      <c r="M80" s="120"/>
      <c r="N80" s="125"/>
      <c r="O80" s="120"/>
      <c r="P80" s="125"/>
      <c r="Q80" s="120"/>
      <c r="R80" s="125"/>
      <c r="S80" s="120"/>
      <c r="T80" s="125"/>
      <c r="U80" s="120"/>
      <c r="V80" s="125"/>
      <c r="W80" s="120"/>
      <c r="X80" s="125"/>
      <c r="Y80" s="120"/>
      <c r="Z80" s="125"/>
      <c r="AA80" s="120"/>
      <c r="AB80" s="126"/>
      <c r="AC80" s="278"/>
    </row>
    <row r="81" spans="1:29" ht="18" customHeight="1" x14ac:dyDescent="0.15">
      <c r="B81" s="325"/>
      <c r="C81" s="332"/>
      <c r="D81" s="324" t="s">
        <v>288</v>
      </c>
      <c r="E81" s="324"/>
      <c r="F81" s="330"/>
      <c r="G81" s="299">
        <f>ROUNDDOWN((G79+G80)*8%,0)</f>
        <v>0</v>
      </c>
      <c r="H81" s="300"/>
      <c r="I81" s="120">
        <f>ROUNDDOWN(SUM(I79:I80)*8%,0)</f>
        <v>0</v>
      </c>
      <c r="J81" s="125">
        <f t="shared" ref="J81:AB81" si="111">ROUNDDOWN(SUM(J79:J80)*8%,0)</f>
        <v>0</v>
      </c>
      <c r="K81" s="120">
        <f t="shared" si="111"/>
        <v>0</v>
      </c>
      <c r="L81" s="125">
        <f t="shared" si="111"/>
        <v>0</v>
      </c>
      <c r="M81" s="120">
        <f t="shared" si="111"/>
        <v>0</v>
      </c>
      <c r="N81" s="125">
        <f t="shared" si="111"/>
        <v>0</v>
      </c>
      <c r="O81" s="120">
        <f t="shared" si="111"/>
        <v>0</v>
      </c>
      <c r="P81" s="125">
        <f t="shared" si="111"/>
        <v>0</v>
      </c>
      <c r="Q81" s="120">
        <f t="shared" si="111"/>
        <v>0</v>
      </c>
      <c r="R81" s="125">
        <f t="shared" si="111"/>
        <v>0</v>
      </c>
      <c r="S81" s="120">
        <f t="shared" si="111"/>
        <v>0</v>
      </c>
      <c r="T81" s="125">
        <f t="shared" si="111"/>
        <v>0</v>
      </c>
      <c r="U81" s="120">
        <f t="shared" si="111"/>
        <v>0</v>
      </c>
      <c r="V81" s="125">
        <f t="shared" si="111"/>
        <v>0</v>
      </c>
      <c r="W81" s="120">
        <f t="shared" si="111"/>
        <v>0</v>
      </c>
      <c r="X81" s="125">
        <f t="shared" si="111"/>
        <v>0</v>
      </c>
      <c r="Y81" s="120">
        <f t="shared" si="111"/>
        <v>0</v>
      </c>
      <c r="Z81" s="125">
        <f t="shared" si="111"/>
        <v>0</v>
      </c>
      <c r="AA81" s="120">
        <f t="shared" si="111"/>
        <v>0</v>
      </c>
      <c r="AB81" s="126">
        <f t="shared" si="111"/>
        <v>0</v>
      </c>
      <c r="AC81" s="278"/>
    </row>
    <row r="82" spans="1:29" ht="18" customHeight="1" x14ac:dyDescent="0.15">
      <c r="B82" s="325"/>
      <c r="C82" s="337" t="s">
        <v>175</v>
      </c>
      <c r="D82" s="326"/>
      <c r="E82" s="327"/>
      <c r="F82" s="338"/>
      <c r="G82" s="299">
        <f>SUM(H82:AB82)</f>
        <v>0</v>
      </c>
      <c r="H82" s="300"/>
      <c r="I82" s="120">
        <f t="shared" ref="I82:AB82" si="112">SUM(I83:I84)</f>
        <v>0</v>
      </c>
      <c r="J82" s="125">
        <f t="shared" si="112"/>
        <v>0</v>
      </c>
      <c r="K82" s="120">
        <f t="shared" si="112"/>
        <v>0</v>
      </c>
      <c r="L82" s="125">
        <f t="shared" si="112"/>
        <v>0</v>
      </c>
      <c r="M82" s="120">
        <f t="shared" si="112"/>
        <v>0</v>
      </c>
      <c r="N82" s="125">
        <f t="shared" si="112"/>
        <v>0</v>
      </c>
      <c r="O82" s="120">
        <f t="shared" si="112"/>
        <v>0</v>
      </c>
      <c r="P82" s="125">
        <f t="shared" si="112"/>
        <v>0</v>
      </c>
      <c r="Q82" s="120">
        <f t="shared" si="112"/>
        <v>0</v>
      </c>
      <c r="R82" s="125">
        <f t="shared" si="112"/>
        <v>0</v>
      </c>
      <c r="S82" s="120">
        <f t="shared" si="112"/>
        <v>0</v>
      </c>
      <c r="T82" s="125">
        <f t="shared" si="112"/>
        <v>0</v>
      </c>
      <c r="U82" s="120">
        <f t="shared" si="112"/>
        <v>0</v>
      </c>
      <c r="V82" s="125">
        <f t="shared" si="112"/>
        <v>0</v>
      </c>
      <c r="W82" s="120">
        <f t="shared" si="112"/>
        <v>0</v>
      </c>
      <c r="X82" s="125">
        <f t="shared" si="112"/>
        <v>0</v>
      </c>
      <c r="Y82" s="120">
        <f t="shared" si="112"/>
        <v>0</v>
      </c>
      <c r="Z82" s="125">
        <f t="shared" si="112"/>
        <v>0</v>
      </c>
      <c r="AA82" s="120">
        <f t="shared" si="112"/>
        <v>0</v>
      </c>
      <c r="AB82" s="126">
        <f t="shared" si="112"/>
        <v>0</v>
      </c>
      <c r="AC82" s="278"/>
    </row>
    <row r="83" spans="1:29" ht="18" customHeight="1" x14ac:dyDescent="0.15">
      <c r="B83" s="325"/>
      <c r="C83" s="332"/>
      <c r="D83" s="327" t="s">
        <v>175</v>
      </c>
      <c r="E83" s="327"/>
      <c r="F83" s="339"/>
      <c r="G83" s="299">
        <f>SUM(H83:AB83)</f>
        <v>0</v>
      </c>
      <c r="H83" s="300"/>
      <c r="I83" s="120"/>
      <c r="J83" s="139"/>
      <c r="K83" s="120"/>
      <c r="L83" s="139"/>
      <c r="M83" s="120"/>
      <c r="N83" s="139"/>
      <c r="O83" s="120"/>
      <c r="P83" s="139"/>
      <c r="Q83" s="120"/>
      <c r="R83" s="139"/>
      <c r="S83" s="120"/>
      <c r="T83" s="139"/>
      <c r="U83" s="120"/>
      <c r="V83" s="139"/>
      <c r="W83" s="120"/>
      <c r="X83" s="139"/>
      <c r="Y83" s="120"/>
      <c r="Z83" s="139"/>
      <c r="AA83" s="120"/>
      <c r="AB83" s="124"/>
      <c r="AC83" s="278"/>
    </row>
    <row r="84" spans="1:29" ht="18" customHeight="1" x14ac:dyDescent="0.15">
      <c r="B84" s="325"/>
      <c r="C84" s="334"/>
      <c r="D84" s="327" t="s">
        <v>289</v>
      </c>
      <c r="E84" s="327"/>
      <c r="F84" s="339"/>
      <c r="G84" s="299">
        <f>ROUNDDOWN((G83)*8%,0)</f>
        <v>0</v>
      </c>
      <c r="H84" s="300"/>
      <c r="I84" s="120">
        <f>ROUNDDOWN(I83*8%,0)</f>
        <v>0</v>
      </c>
      <c r="J84" s="139">
        <f t="shared" ref="J84:AB84" si="113">ROUNDDOWN(J83*8%,0)</f>
        <v>0</v>
      </c>
      <c r="K84" s="120">
        <f t="shared" si="113"/>
        <v>0</v>
      </c>
      <c r="L84" s="139">
        <f t="shared" si="113"/>
        <v>0</v>
      </c>
      <c r="M84" s="120">
        <f t="shared" si="113"/>
        <v>0</v>
      </c>
      <c r="N84" s="139">
        <f t="shared" si="113"/>
        <v>0</v>
      </c>
      <c r="O84" s="120">
        <f t="shared" si="113"/>
        <v>0</v>
      </c>
      <c r="P84" s="139">
        <f t="shared" si="113"/>
        <v>0</v>
      </c>
      <c r="Q84" s="120">
        <f t="shared" si="113"/>
        <v>0</v>
      </c>
      <c r="R84" s="139">
        <f t="shared" si="113"/>
        <v>0</v>
      </c>
      <c r="S84" s="120">
        <f t="shared" si="113"/>
        <v>0</v>
      </c>
      <c r="T84" s="139">
        <f t="shared" si="113"/>
        <v>0</v>
      </c>
      <c r="U84" s="120">
        <f t="shared" si="113"/>
        <v>0</v>
      </c>
      <c r="V84" s="139">
        <f t="shared" si="113"/>
        <v>0</v>
      </c>
      <c r="W84" s="120">
        <f t="shared" si="113"/>
        <v>0</v>
      </c>
      <c r="X84" s="139">
        <f t="shared" si="113"/>
        <v>0</v>
      </c>
      <c r="Y84" s="120">
        <f t="shared" si="113"/>
        <v>0</v>
      </c>
      <c r="Z84" s="139">
        <f t="shared" si="113"/>
        <v>0</v>
      </c>
      <c r="AA84" s="120">
        <f t="shared" si="113"/>
        <v>0</v>
      </c>
      <c r="AB84" s="124">
        <f t="shared" si="113"/>
        <v>0</v>
      </c>
      <c r="AC84" s="278"/>
    </row>
    <row r="85" spans="1:29" ht="18" customHeight="1" thickBot="1" x14ac:dyDescent="0.2">
      <c r="B85" s="325"/>
      <c r="C85" s="337" t="s">
        <v>176</v>
      </c>
      <c r="D85" s="326"/>
      <c r="E85" s="326"/>
      <c r="F85" s="339"/>
      <c r="G85" s="302">
        <f>SUM(H85:AB85)</f>
        <v>0</v>
      </c>
      <c r="H85" s="300"/>
      <c r="I85" s="120">
        <f>I58+I78+I82</f>
        <v>0</v>
      </c>
      <c r="J85" s="125">
        <f t="shared" ref="J85:AB85" si="114">J58+J78+J82</f>
        <v>0</v>
      </c>
      <c r="K85" s="120">
        <f t="shared" si="114"/>
        <v>0</v>
      </c>
      <c r="L85" s="125">
        <f t="shared" si="114"/>
        <v>0</v>
      </c>
      <c r="M85" s="120">
        <f t="shared" si="114"/>
        <v>0</v>
      </c>
      <c r="N85" s="125">
        <f t="shared" si="114"/>
        <v>0</v>
      </c>
      <c r="O85" s="120">
        <f t="shared" si="114"/>
        <v>0</v>
      </c>
      <c r="P85" s="125">
        <f t="shared" si="114"/>
        <v>0</v>
      </c>
      <c r="Q85" s="120">
        <f t="shared" si="114"/>
        <v>0</v>
      </c>
      <c r="R85" s="125">
        <f t="shared" si="114"/>
        <v>0</v>
      </c>
      <c r="S85" s="120">
        <f t="shared" si="114"/>
        <v>0</v>
      </c>
      <c r="T85" s="125">
        <f t="shared" si="114"/>
        <v>0</v>
      </c>
      <c r="U85" s="120">
        <f t="shared" si="114"/>
        <v>0</v>
      </c>
      <c r="V85" s="125">
        <f t="shared" si="114"/>
        <v>0</v>
      </c>
      <c r="W85" s="120">
        <f t="shared" si="114"/>
        <v>0</v>
      </c>
      <c r="X85" s="125">
        <f t="shared" si="114"/>
        <v>0</v>
      </c>
      <c r="Y85" s="120">
        <f t="shared" si="114"/>
        <v>0</v>
      </c>
      <c r="Z85" s="125">
        <f t="shared" si="114"/>
        <v>0</v>
      </c>
      <c r="AA85" s="120">
        <f t="shared" si="114"/>
        <v>0</v>
      </c>
      <c r="AB85" s="126">
        <f t="shared" si="114"/>
        <v>0</v>
      </c>
      <c r="AC85" s="278"/>
    </row>
    <row r="86" spans="1:29" ht="18" customHeight="1" thickBot="1" x14ac:dyDescent="0.2">
      <c r="B86" s="340" t="s">
        <v>123</v>
      </c>
      <c r="C86" s="341"/>
      <c r="D86" s="341"/>
      <c r="E86" s="341"/>
      <c r="F86" s="342"/>
      <c r="G86" s="304">
        <f>SUM(H86:AB86)</f>
        <v>0</v>
      </c>
      <c r="H86" s="319">
        <f t="shared" ref="H86:AB86" si="115">H56+H85</f>
        <v>0</v>
      </c>
      <c r="I86" s="217">
        <f t="shared" si="115"/>
        <v>0</v>
      </c>
      <c r="J86" s="218">
        <f t="shared" si="115"/>
        <v>0</v>
      </c>
      <c r="K86" s="217">
        <f t="shared" si="115"/>
        <v>0</v>
      </c>
      <c r="L86" s="218">
        <f t="shared" si="115"/>
        <v>0</v>
      </c>
      <c r="M86" s="217">
        <f t="shared" si="115"/>
        <v>0</v>
      </c>
      <c r="N86" s="218">
        <f t="shared" si="115"/>
        <v>0</v>
      </c>
      <c r="O86" s="217">
        <f t="shared" si="115"/>
        <v>0</v>
      </c>
      <c r="P86" s="218">
        <f t="shared" si="115"/>
        <v>0</v>
      </c>
      <c r="Q86" s="217">
        <f t="shared" si="115"/>
        <v>0</v>
      </c>
      <c r="R86" s="218">
        <f t="shared" si="115"/>
        <v>0</v>
      </c>
      <c r="S86" s="217">
        <f t="shared" si="115"/>
        <v>0</v>
      </c>
      <c r="T86" s="218">
        <f t="shared" si="115"/>
        <v>0</v>
      </c>
      <c r="U86" s="217">
        <f t="shared" si="115"/>
        <v>0</v>
      </c>
      <c r="V86" s="218">
        <f t="shared" si="115"/>
        <v>0</v>
      </c>
      <c r="W86" s="303">
        <f t="shared" si="115"/>
        <v>0</v>
      </c>
      <c r="X86" s="218">
        <f t="shared" si="115"/>
        <v>0</v>
      </c>
      <c r="Y86" s="303">
        <f t="shared" si="115"/>
        <v>0</v>
      </c>
      <c r="Z86" s="218">
        <f t="shared" si="115"/>
        <v>0</v>
      </c>
      <c r="AA86" s="217">
        <f t="shared" si="115"/>
        <v>0</v>
      </c>
      <c r="AB86" s="57">
        <f t="shared" si="115"/>
        <v>0</v>
      </c>
      <c r="AC86" s="64"/>
    </row>
    <row r="88" spans="1:29" s="2" customFormat="1" x14ac:dyDescent="0.15">
      <c r="A88" s="37"/>
      <c r="B88" s="2" t="s">
        <v>45</v>
      </c>
      <c r="E88" s="98"/>
      <c r="F88" s="98"/>
      <c r="N88" s="27"/>
    </row>
    <row r="89" spans="1:29" s="2" customFormat="1" x14ac:dyDescent="0.15">
      <c r="B89" s="99" t="s">
        <v>152</v>
      </c>
      <c r="F89" s="2" t="s">
        <v>124</v>
      </c>
      <c r="N89" s="27"/>
    </row>
    <row r="90" spans="1:29" s="2" customFormat="1" x14ac:dyDescent="0.15">
      <c r="B90" s="99" t="s">
        <v>125</v>
      </c>
      <c r="F90" s="2" t="s">
        <v>177</v>
      </c>
      <c r="G90" s="273"/>
      <c r="N90" s="27"/>
    </row>
    <row r="91" spans="1:29" s="2" customFormat="1" x14ac:dyDescent="0.15">
      <c r="B91" s="99" t="s">
        <v>126</v>
      </c>
      <c r="F91" s="2" t="s">
        <v>303</v>
      </c>
      <c r="N91" s="27"/>
    </row>
    <row r="92" spans="1:29" s="2" customFormat="1" x14ac:dyDescent="0.15">
      <c r="B92" s="99" t="s">
        <v>127</v>
      </c>
      <c r="F92" s="2" t="s">
        <v>329</v>
      </c>
      <c r="N92" s="27"/>
    </row>
    <row r="93" spans="1:29" s="2" customFormat="1" x14ac:dyDescent="0.15">
      <c r="B93" s="99" t="s">
        <v>128</v>
      </c>
      <c r="F93" s="2" t="s">
        <v>328</v>
      </c>
      <c r="N93" s="27"/>
    </row>
    <row r="94" spans="1:29" s="2" customFormat="1" x14ac:dyDescent="0.15">
      <c r="B94" s="99" t="s">
        <v>129</v>
      </c>
      <c r="F94" s="2" t="s">
        <v>249</v>
      </c>
      <c r="N94" s="27"/>
    </row>
    <row r="95" spans="1:29" s="2" customFormat="1" x14ac:dyDescent="0.15">
      <c r="B95" s="99"/>
      <c r="N95" s="27"/>
    </row>
    <row r="96" spans="1:29" x14ac:dyDescent="0.15">
      <c r="A96" s="2"/>
    </row>
  </sheetData>
  <mergeCells count="22">
    <mergeCell ref="B3:F5"/>
    <mergeCell ref="S3:T3"/>
    <mergeCell ref="U3:V3"/>
    <mergeCell ref="W3:X3"/>
    <mergeCell ref="I3:J3"/>
    <mergeCell ref="S4:T4"/>
    <mergeCell ref="U4:V4"/>
    <mergeCell ref="W4:X4"/>
    <mergeCell ref="G3:G5"/>
    <mergeCell ref="I4:J4"/>
    <mergeCell ref="AA3:AB3"/>
    <mergeCell ref="AA4:AB4"/>
    <mergeCell ref="Y4:Z4"/>
    <mergeCell ref="K4:L4"/>
    <mergeCell ref="M4:N4"/>
    <mergeCell ref="O4:P4"/>
    <mergeCell ref="Q4:R4"/>
    <mergeCell ref="Y3:Z3"/>
    <mergeCell ref="K3:L3"/>
    <mergeCell ref="M3:N3"/>
    <mergeCell ref="O3:P3"/>
    <mergeCell ref="Q3:R3"/>
  </mergeCells>
  <phoneticPr fontId="2"/>
  <printOptions horizontalCentered="1"/>
  <pageMargins left="0.19685039370078741" right="0.19685039370078741" top="0.47244094488188981" bottom="0.35433070866141736" header="0.27559055118110237" footer="0.19685039370078741"/>
  <pageSetup paperSize="9" scale="35"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A135"/>
  <sheetViews>
    <sheetView showGridLines="0" view="pageBreakPreview" topLeftCell="A25" zoomScale="70" zoomScaleNormal="80" zoomScaleSheetLayoutView="70" workbookViewId="0"/>
  </sheetViews>
  <sheetFormatPr defaultColWidth="9" defaultRowHeight="12.75" x14ac:dyDescent="0.15"/>
  <cols>
    <col min="1" max="1" width="2.375" style="37" customWidth="1"/>
    <col min="2" max="2" width="8.125" style="37" customWidth="1"/>
    <col min="3" max="4" width="2.875" style="37" customWidth="1"/>
    <col min="5" max="5" width="2.875" style="64" customWidth="1"/>
    <col min="6" max="6" width="38.875" style="37" customWidth="1"/>
    <col min="7" max="7" width="40.875" style="37" customWidth="1"/>
    <col min="8" max="8" width="13.125" style="37" customWidth="1"/>
    <col min="9" max="24" width="14.875" style="37" customWidth="1"/>
    <col min="25" max="45" width="11.875" style="37" customWidth="1"/>
    <col min="46" max="16384" width="9" style="37"/>
  </cols>
  <sheetData>
    <row r="2" spans="2:24" s="32" customFormat="1" ht="20.25" customHeight="1" thickBot="1" x14ac:dyDescent="0.2">
      <c r="B2" s="100" t="s">
        <v>105</v>
      </c>
      <c r="E2" s="35"/>
    </row>
    <row r="3" spans="2:24" x14ac:dyDescent="0.15">
      <c r="B3" s="101"/>
      <c r="C3" s="102"/>
      <c r="D3" s="102"/>
      <c r="E3" s="103" t="s">
        <v>40</v>
      </c>
      <c r="F3" s="103"/>
      <c r="G3" s="104"/>
      <c r="H3" s="365" t="s">
        <v>2</v>
      </c>
      <c r="I3" s="105">
        <v>-4</v>
      </c>
      <c r="J3" s="105">
        <v>-3</v>
      </c>
      <c r="K3" s="105">
        <v>-2</v>
      </c>
      <c r="L3" s="105">
        <v>-1</v>
      </c>
      <c r="M3" s="105">
        <v>0</v>
      </c>
      <c r="N3" s="105">
        <v>1</v>
      </c>
      <c r="O3" s="105">
        <v>2</v>
      </c>
      <c r="P3" s="105">
        <v>3</v>
      </c>
      <c r="Q3" s="105">
        <v>4</v>
      </c>
      <c r="R3" s="105">
        <v>5</v>
      </c>
      <c r="S3" s="105">
        <v>6</v>
      </c>
      <c r="T3" s="105">
        <v>7</v>
      </c>
      <c r="U3" s="105">
        <v>8</v>
      </c>
      <c r="V3" s="105">
        <v>9</v>
      </c>
      <c r="W3" s="281">
        <v>10</v>
      </c>
      <c r="X3" s="106">
        <v>11</v>
      </c>
    </row>
    <row r="4" spans="2:24" ht="13.5" thickBot="1" x14ac:dyDescent="0.2">
      <c r="B4" s="107"/>
      <c r="C4" s="108"/>
      <c r="D4" s="108"/>
      <c r="E4" s="108"/>
      <c r="F4" s="108"/>
      <c r="G4" s="109" t="s">
        <v>187</v>
      </c>
      <c r="H4" s="367"/>
      <c r="I4" s="110">
        <v>30</v>
      </c>
      <c r="J4" s="110">
        <v>31</v>
      </c>
      <c r="K4" s="110">
        <v>32</v>
      </c>
      <c r="L4" s="110">
        <v>33</v>
      </c>
      <c r="M4" s="110">
        <v>34</v>
      </c>
      <c r="N4" s="110">
        <v>35</v>
      </c>
      <c r="O4" s="110">
        <v>36</v>
      </c>
      <c r="P4" s="110">
        <v>37</v>
      </c>
      <c r="Q4" s="110">
        <v>38</v>
      </c>
      <c r="R4" s="110">
        <v>39</v>
      </c>
      <c r="S4" s="110">
        <v>40</v>
      </c>
      <c r="T4" s="110">
        <v>41</v>
      </c>
      <c r="U4" s="110">
        <v>42</v>
      </c>
      <c r="V4" s="110">
        <v>43</v>
      </c>
      <c r="W4" s="110">
        <v>44</v>
      </c>
      <c r="X4" s="110">
        <v>45</v>
      </c>
    </row>
    <row r="5" spans="2:24" x14ac:dyDescent="0.15">
      <c r="B5" s="111" t="s">
        <v>3</v>
      </c>
      <c r="C5" s="64"/>
      <c r="D5" s="64"/>
      <c r="F5" s="64"/>
      <c r="G5" s="51"/>
      <c r="H5" s="112"/>
      <c r="I5" s="77"/>
      <c r="J5" s="78"/>
      <c r="K5" s="113"/>
      <c r="L5" s="114"/>
      <c r="M5" s="114"/>
      <c r="N5" s="115"/>
      <c r="O5" s="115"/>
      <c r="P5" s="115"/>
      <c r="Q5" s="115"/>
      <c r="R5" s="115"/>
      <c r="S5" s="115"/>
      <c r="T5" s="115"/>
      <c r="U5" s="115"/>
      <c r="V5" s="115"/>
      <c r="W5" s="282"/>
      <c r="X5" s="116"/>
    </row>
    <row r="6" spans="2:24" x14ac:dyDescent="0.15">
      <c r="B6" s="117" t="s">
        <v>4</v>
      </c>
      <c r="C6" s="45" t="s">
        <v>5</v>
      </c>
      <c r="D6" s="118"/>
      <c r="E6" s="118"/>
      <c r="F6" s="118"/>
      <c r="G6" s="81"/>
      <c r="H6" s="119"/>
      <c r="I6" s="82"/>
      <c r="J6" s="83"/>
      <c r="K6" s="120"/>
      <c r="L6" s="120"/>
      <c r="M6" s="120"/>
      <c r="N6" s="121"/>
      <c r="O6" s="121"/>
      <c r="P6" s="121"/>
      <c r="Q6" s="121"/>
      <c r="R6" s="121"/>
      <c r="S6" s="121"/>
      <c r="T6" s="121"/>
      <c r="U6" s="121"/>
      <c r="V6" s="121"/>
      <c r="W6" s="283"/>
      <c r="X6" s="122"/>
    </row>
    <row r="7" spans="2:24" x14ac:dyDescent="0.15">
      <c r="B7" s="111"/>
      <c r="C7" s="51"/>
      <c r="D7" s="45" t="s">
        <v>39</v>
      </c>
      <c r="E7" s="118"/>
      <c r="F7" s="118"/>
      <c r="G7" s="81"/>
      <c r="H7" s="119"/>
      <c r="I7" s="82"/>
      <c r="J7" s="83"/>
      <c r="K7" s="120"/>
      <c r="L7" s="120"/>
      <c r="M7" s="120"/>
      <c r="N7" s="121"/>
      <c r="O7" s="121"/>
      <c r="P7" s="121"/>
      <c r="Q7" s="121"/>
      <c r="R7" s="121"/>
      <c r="S7" s="121"/>
      <c r="T7" s="121"/>
      <c r="U7" s="121"/>
      <c r="V7" s="121"/>
      <c r="W7" s="283"/>
      <c r="X7" s="122"/>
    </row>
    <row r="8" spans="2:24" x14ac:dyDescent="0.15">
      <c r="B8" s="44"/>
      <c r="C8" s="51"/>
      <c r="D8" s="51"/>
      <c r="E8" s="81" t="s">
        <v>195</v>
      </c>
      <c r="F8" s="118"/>
      <c r="G8" s="81"/>
      <c r="H8" s="119"/>
      <c r="I8" s="82"/>
      <c r="J8" s="83"/>
      <c r="K8" s="120"/>
      <c r="L8" s="120"/>
      <c r="M8" s="120"/>
      <c r="N8" s="123"/>
      <c r="O8" s="123"/>
      <c r="P8" s="123"/>
      <c r="Q8" s="123"/>
      <c r="R8" s="123"/>
      <c r="S8" s="123"/>
      <c r="T8" s="123"/>
      <c r="U8" s="123"/>
      <c r="V8" s="123"/>
      <c r="W8" s="284"/>
      <c r="X8" s="124"/>
    </row>
    <row r="9" spans="2:24" x14ac:dyDescent="0.15">
      <c r="B9" s="44"/>
      <c r="C9" s="51"/>
      <c r="D9" s="51"/>
      <c r="E9" s="81" t="s">
        <v>201</v>
      </c>
      <c r="F9" s="118"/>
      <c r="G9" s="81"/>
      <c r="H9" s="119"/>
      <c r="I9" s="82"/>
      <c r="J9" s="83"/>
      <c r="K9" s="120"/>
      <c r="L9" s="120"/>
      <c r="M9" s="120"/>
      <c r="N9" s="139"/>
      <c r="O9" s="123"/>
      <c r="P9" s="123"/>
      <c r="Q9" s="123"/>
      <c r="R9" s="123"/>
      <c r="S9" s="123"/>
      <c r="T9" s="123"/>
      <c r="U9" s="123"/>
      <c r="V9" s="123"/>
      <c r="W9" s="284"/>
      <c r="X9" s="124"/>
    </row>
    <row r="10" spans="2:24" x14ac:dyDescent="0.15">
      <c r="B10" s="44"/>
      <c r="C10" s="51"/>
      <c r="D10" s="51"/>
      <c r="E10" s="81" t="s">
        <v>202</v>
      </c>
      <c r="F10" s="118"/>
      <c r="G10" s="81"/>
      <c r="H10" s="119"/>
      <c r="I10" s="82"/>
      <c r="J10" s="83"/>
      <c r="K10" s="120"/>
      <c r="L10" s="120"/>
      <c r="M10" s="120"/>
      <c r="N10" s="139"/>
      <c r="O10" s="123"/>
      <c r="P10" s="123"/>
      <c r="Q10" s="123"/>
      <c r="R10" s="123"/>
      <c r="S10" s="123"/>
      <c r="T10" s="123"/>
      <c r="U10" s="123"/>
      <c r="V10" s="123"/>
      <c r="W10" s="284"/>
      <c r="X10" s="124"/>
    </row>
    <row r="11" spans="2:24" x14ac:dyDescent="0.15">
      <c r="B11" s="44"/>
      <c r="C11" s="51"/>
      <c r="D11" s="51"/>
      <c r="E11" s="81" t="s">
        <v>267</v>
      </c>
      <c r="F11" s="118"/>
      <c r="G11" s="81"/>
      <c r="H11" s="119"/>
      <c r="I11" s="82"/>
      <c r="J11" s="83"/>
      <c r="K11" s="120"/>
      <c r="L11" s="120"/>
      <c r="M11" s="120"/>
      <c r="N11" s="139"/>
      <c r="O11" s="123"/>
      <c r="P11" s="123"/>
      <c r="Q11" s="123"/>
      <c r="R11" s="123"/>
      <c r="S11" s="123"/>
      <c r="T11" s="123"/>
      <c r="U11" s="123"/>
      <c r="V11" s="123"/>
      <c r="W11" s="284"/>
      <c r="X11" s="124"/>
    </row>
    <row r="12" spans="2:24" x14ac:dyDescent="0.15">
      <c r="B12" s="44"/>
      <c r="C12" s="51"/>
      <c r="D12" s="51"/>
      <c r="E12" s="81" t="s">
        <v>203</v>
      </c>
      <c r="F12" s="118"/>
      <c r="G12" s="81"/>
      <c r="H12" s="119"/>
      <c r="I12" s="82"/>
      <c r="J12" s="83"/>
      <c r="K12" s="120"/>
      <c r="L12" s="120"/>
      <c r="M12" s="120"/>
      <c r="N12" s="139"/>
      <c r="O12" s="123"/>
      <c r="P12" s="123"/>
      <c r="Q12" s="123"/>
      <c r="R12" s="123"/>
      <c r="S12" s="123"/>
      <c r="T12" s="123"/>
      <c r="U12" s="123"/>
      <c r="V12" s="123"/>
      <c r="W12" s="284"/>
      <c r="X12" s="124"/>
    </row>
    <row r="13" spans="2:24" x14ac:dyDescent="0.15">
      <c r="B13" s="44"/>
      <c r="C13" s="51"/>
      <c r="D13" s="51"/>
      <c r="E13" s="81" t="s">
        <v>204</v>
      </c>
      <c r="F13" s="118"/>
      <c r="G13" s="81"/>
      <c r="H13" s="119"/>
      <c r="I13" s="82"/>
      <c r="J13" s="83"/>
      <c r="K13" s="120"/>
      <c r="L13" s="120"/>
      <c r="M13" s="120"/>
      <c r="N13" s="139"/>
      <c r="O13" s="123"/>
      <c r="P13" s="123"/>
      <c r="Q13" s="123"/>
      <c r="R13" s="123"/>
      <c r="S13" s="123"/>
      <c r="T13" s="123"/>
      <c r="U13" s="123"/>
      <c r="V13" s="123"/>
      <c r="W13" s="284"/>
      <c r="X13" s="124"/>
    </row>
    <row r="14" spans="2:24" x14ac:dyDescent="0.15">
      <c r="B14" s="44"/>
      <c r="C14" s="51"/>
      <c r="D14" s="51"/>
      <c r="E14" s="81" t="s">
        <v>205</v>
      </c>
      <c r="F14" s="118"/>
      <c r="G14" s="81"/>
      <c r="H14" s="119"/>
      <c r="I14" s="82"/>
      <c r="J14" s="83"/>
      <c r="K14" s="120"/>
      <c r="L14" s="120"/>
      <c r="M14" s="120"/>
      <c r="N14" s="139"/>
      <c r="O14" s="123"/>
      <c r="P14" s="123"/>
      <c r="Q14" s="123"/>
      <c r="R14" s="123"/>
      <c r="S14" s="123"/>
      <c r="T14" s="123"/>
      <c r="U14" s="123"/>
      <c r="V14" s="123"/>
      <c r="W14" s="284"/>
      <c r="X14" s="124"/>
    </row>
    <row r="15" spans="2:24" x14ac:dyDescent="0.15">
      <c r="B15" s="44"/>
      <c r="C15" s="51"/>
      <c r="D15" s="51"/>
      <c r="E15" s="81" t="s">
        <v>206</v>
      </c>
      <c r="F15" s="118"/>
      <c r="G15" s="81"/>
      <c r="H15" s="119"/>
      <c r="I15" s="82"/>
      <c r="J15" s="83"/>
      <c r="K15" s="120"/>
      <c r="L15" s="120"/>
      <c r="M15" s="120"/>
      <c r="N15" s="139"/>
      <c r="O15" s="123"/>
      <c r="P15" s="123"/>
      <c r="Q15" s="123"/>
      <c r="R15" s="123"/>
      <c r="S15" s="123"/>
      <c r="T15" s="123"/>
      <c r="U15" s="123"/>
      <c r="V15" s="123"/>
      <c r="W15" s="284"/>
      <c r="X15" s="124"/>
    </row>
    <row r="16" spans="2:24" x14ac:dyDescent="0.15">
      <c r="B16" s="44"/>
      <c r="C16" s="51"/>
      <c r="D16" s="51"/>
      <c r="E16" s="81" t="s">
        <v>207</v>
      </c>
      <c r="F16" s="118"/>
      <c r="G16" s="81"/>
      <c r="H16" s="119"/>
      <c r="I16" s="82"/>
      <c r="J16" s="83"/>
      <c r="K16" s="120"/>
      <c r="L16" s="120"/>
      <c r="M16" s="120"/>
      <c r="N16" s="139"/>
      <c r="O16" s="123"/>
      <c r="P16" s="123"/>
      <c r="Q16" s="123"/>
      <c r="R16" s="123"/>
      <c r="S16" s="123"/>
      <c r="T16" s="123"/>
      <c r="U16" s="123"/>
      <c r="V16" s="123"/>
      <c r="W16" s="284"/>
      <c r="X16" s="124"/>
    </row>
    <row r="17" spans="2:24" x14ac:dyDescent="0.15">
      <c r="B17" s="44"/>
      <c r="C17" s="51"/>
      <c r="D17" s="51"/>
      <c r="E17" s="81" t="s">
        <v>208</v>
      </c>
      <c r="F17" s="118"/>
      <c r="G17" s="81"/>
      <c r="H17" s="119"/>
      <c r="I17" s="82"/>
      <c r="J17" s="83"/>
      <c r="K17" s="120"/>
      <c r="L17" s="120"/>
      <c r="M17" s="120"/>
      <c r="N17" s="139"/>
      <c r="O17" s="123"/>
      <c r="P17" s="123"/>
      <c r="Q17" s="123"/>
      <c r="R17" s="123"/>
      <c r="S17" s="123"/>
      <c r="T17" s="123"/>
      <c r="U17" s="123"/>
      <c r="V17" s="123"/>
      <c r="W17" s="284"/>
      <c r="X17" s="124"/>
    </row>
    <row r="18" spans="2:24" x14ac:dyDescent="0.15">
      <c r="B18" s="44"/>
      <c r="C18" s="51"/>
      <c r="D18" s="51"/>
      <c r="E18" s="81" t="s">
        <v>209</v>
      </c>
      <c r="F18" s="118"/>
      <c r="G18" s="81"/>
      <c r="H18" s="119"/>
      <c r="I18" s="82"/>
      <c r="J18" s="83"/>
      <c r="K18" s="120"/>
      <c r="L18" s="120"/>
      <c r="M18" s="120"/>
      <c r="N18" s="139"/>
      <c r="O18" s="123"/>
      <c r="P18" s="123"/>
      <c r="Q18" s="123"/>
      <c r="R18" s="123"/>
      <c r="S18" s="123"/>
      <c r="T18" s="123"/>
      <c r="U18" s="123"/>
      <c r="V18" s="123"/>
      <c r="W18" s="284"/>
      <c r="X18" s="124"/>
    </row>
    <row r="19" spans="2:24" x14ac:dyDescent="0.15">
      <c r="B19" s="44"/>
      <c r="C19" s="51"/>
      <c r="D19" s="51"/>
      <c r="E19" s="81" t="s">
        <v>210</v>
      </c>
      <c r="F19" s="118"/>
      <c r="G19" s="81"/>
      <c r="H19" s="119"/>
      <c r="I19" s="82"/>
      <c r="J19" s="83"/>
      <c r="K19" s="120"/>
      <c r="L19" s="120"/>
      <c r="M19" s="120"/>
      <c r="N19" s="139"/>
      <c r="O19" s="123"/>
      <c r="P19" s="123"/>
      <c r="Q19" s="123"/>
      <c r="R19" s="123"/>
      <c r="S19" s="123"/>
      <c r="T19" s="123"/>
      <c r="U19" s="123"/>
      <c r="V19" s="123"/>
      <c r="W19" s="284"/>
      <c r="X19" s="124"/>
    </row>
    <row r="20" spans="2:24" x14ac:dyDescent="0.15">
      <c r="B20" s="44"/>
      <c r="C20" s="51"/>
      <c r="D20" s="51"/>
      <c r="E20" s="81" t="s">
        <v>211</v>
      </c>
      <c r="F20" s="118"/>
      <c r="G20" s="81"/>
      <c r="H20" s="119"/>
      <c r="I20" s="82"/>
      <c r="J20" s="83"/>
      <c r="K20" s="120"/>
      <c r="L20" s="120"/>
      <c r="M20" s="120"/>
      <c r="N20" s="139"/>
      <c r="O20" s="123"/>
      <c r="P20" s="123"/>
      <c r="Q20" s="123"/>
      <c r="R20" s="123"/>
      <c r="S20" s="123"/>
      <c r="T20" s="123"/>
      <c r="U20" s="123"/>
      <c r="V20" s="123"/>
      <c r="W20" s="284"/>
      <c r="X20" s="124"/>
    </row>
    <row r="21" spans="2:24" x14ac:dyDescent="0.15">
      <c r="B21" s="44"/>
      <c r="C21" s="51"/>
      <c r="D21" s="51"/>
      <c r="E21" s="81" t="s">
        <v>212</v>
      </c>
      <c r="F21" s="118"/>
      <c r="G21" s="81"/>
      <c r="H21" s="119"/>
      <c r="I21" s="82"/>
      <c r="J21" s="83"/>
      <c r="K21" s="120"/>
      <c r="L21" s="120"/>
      <c r="M21" s="120"/>
      <c r="N21" s="139"/>
      <c r="O21" s="123"/>
      <c r="P21" s="123"/>
      <c r="Q21" s="123"/>
      <c r="R21" s="123"/>
      <c r="S21" s="123"/>
      <c r="T21" s="123"/>
      <c r="U21" s="123"/>
      <c r="V21" s="123"/>
      <c r="W21" s="284"/>
      <c r="X21" s="124"/>
    </row>
    <row r="22" spans="2:24" x14ac:dyDescent="0.15">
      <c r="B22" s="44"/>
      <c r="C22" s="51"/>
      <c r="D22" s="51"/>
      <c r="E22" s="81" t="s">
        <v>196</v>
      </c>
      <c r="F22" s="118"/>
      <c r="G22" s="81"/>
      <c r="H22" s="119"/>
      <c r="I22" s="82"/>
      <c r="J22" s="83"/>
      <c r="K22" s="120"/>
      <c r="L22" s="120"/>
      <c r="M22" s="120"/>
      <c r="N22" s="120"/>
      <c r="O22" s="123"/>
      <c r="P22" s="123"/>
      <c r="Q22" s="123"/>
      <c r="R22" s="123"/>
      <c r="S22" s="123"/>
      <c r="T22" s="123"/>
      <c r="U22" s="123"/>
      <c r="V22" s="123"/>
      <c r="W22" s="284"/>
      <c r="X22" s="124"/>
    </row>
    <row r="23" spans="2:24" x14ac:dyDescent="0.15">
      <c r="B23" s="44"/>
      <c r="C23" s="51"/>
      <c r="D23" s="51"/>
      <c r="E23" s="81" t="s">
        <v>213</v>
      </c>
      <c r="F23" s="118"/>
      <c r="G23" s="81"/>
      <c r="H23" s="119"/>
      <c r="I23" s="82"/>
      <c r="J23" s="83"/>
      <c r="K23" s="120"/>
      <c r="L23" s="120"/>
      <c r="M23" s="120"/>
      <c r="N23" s="120"/>
      <c r="O23" s="123"/>
      <c r="P23" s="123"/>
      <c r="Q23" s="123"/>
      <c r="R23" s="123"/>
      <c r="S23" s="123"/>
      <c r="T23" s="123"/>
      <c r="U23" s="123"/>
      <c r="V23" s="123"/>
      <c r="W23" s="284"/>
      <c r="X23" s="124"/>
    </row>
    <row r="24" spans="2:24" x14ac:dyDescent="0.15">
      <c r="B24" s="44"/>
      <c r="C24" s="51"/>
      <c r="D24" s="51"/>
      <c r="E24" s="81" t="s">
        <v>214</v>
      </c>
      <c r="F24" s="118"/>
      <c r="G24" s="81"/>
      <c r="H24" s="119"/>
      <c r="I24" s="82"/>
      <c r="J24" s="83"/>
      <c r="K24" s="120"/>
      <c r="L24" s="120"/>
      <c r="M24" s="120"/>
      <c r="N24" s="120"/>
      <c r="O24" s="123"/>
      <c r="P24" s="123"/>
      <c r="Q24" s="123"/>
      <c r="R24" s="123"/>
      <c r="S24" s="123"/>
      <c r="T24" s="123"/>
      <c r="U24" s="123"/>
      <c r="V24" s="123"/>
      <c r="W24" s="284"/>
      <c r="X24" s="124"/>
    </row>
    <row r="25" spans="2:24" x14ac:dyDescent="0.15">
      <c r="B25" s="44"/>
      <c r="C25" s="51"/>
      <c r="D25" s="51"/>
      <c r="E25" s="81" t="s">
        <v>268</v>
      </c>
      <c r="F25" s="118"/>
      <c r="G25" s="81"/>
      <c r="H25" s="119"/>
      <c r="I25" s="82"/>
      <c r="J25" s="83"/>
      <c r="K25" s="120"/>
      <c r="L25" s="120"/>
      <c r="M25" s="120"/>
      <c r="N25" s="120"/>
      <c r="O25" s="123"/>
      <c r="P25" s="123"/>
      <c r="Q25" s="123"/>
      <c r="R25" s="123"/>
      <c r="S25" s="123"/>
      <c r="T25" s="123"/>
      <c r="U25" s="123"/>
      <c r="V25" s="123"/>
      <c r="W25" s="284"/>
      <c r="X25" s="124"/>
    </row>
    <row r="26" spans="2:24" x14ac:dyDescent="0.15">
      <c r="B26" s="44"/>
      <c r="C26" s="51"/>
      <c r="D26" s="51"/>
      <c r="E26" s="83" t="s">
        <v>269</v>
      </c>
      <c r="F26" s="118"/>
      <c r="G26" s="81"/>
      <c r="H26" s="119"/>
      <c r="I26" s="82"/>
      <c r="J26" s="83"/>
      <c r="K26" s="120"/>
      <c r="L26" s="120"/>
      <c r="M26" s="120"/>
      <c r="N26" s="120"/>
      <c r="O26" s="123"/>
      <c r="P26" s="123"/>
      <c r="Q26" s="123"/>
      <c r="R26" s="123"/>
      <c r="S26" s="123"/>
      <c r="T26" s="123"/>
      <c r="U26" s="123"/>
      <c r="V26" s="123"/>
      <c r="W26" s="284"/>
      <c r="X26" s="124"/>
    </row>
    <row r="27" spans="2:24" x14ac:dyDescent="0.15">
      <c r="B27" s="44"/>
      <c r="C27" s="51"/>
      <c r="D27" s="51"/>
      <c r="E27" s="83" t="s">
        <v>270</v>
      </c>
      <c r="F27" s="118"/>
      <c r="G27" s="81"/>
      <c r="H27" s="119"/>
      <c r="I27" s="82"/>
      <c r="J27" s="83"/>
      <c r="K27" s="120"/>
      <c r="L27" s="120"/>
      <c r="M27" s="120"/>
      <c r="N27" s="120"/>
      <c r="O27" s="123"/>
      <c r="P27" s="123"/>
      <c r="Q27" s="123"/>
      <c r="R27" s="123"/>
      <c r="S27" s="123"/>
      <c r="T27" s="123"/>
      <c r="U27" s="123"/>
      <c r="V27" s="123"/>
      <c r="W27" s="284"/>
      <c r="X27" s="124"/>
    </row>
    <row r="28" spans="2:24" ht="13.5" thickBot="1" x14ac:dyDescent="0.2">
      <c r="B28" s="111"/>
      <c r="C28" s="51"/>
      <c r="D28" s="51"/>
      <c r="E28" s="128" t="s">
        <v>168</v>
      </c>
      <c r="F28" s="129"/>
      <c r="G28" s="130"/>
      <c r="H28" s="119"/>
      <c r="I28" s="82"/>
      <c r="J28" s="83"/>
      <c r="K28" s="120"/>
      <c r="L28" s="120"/>
      <c r="M28" s="120"/>
      <c r="N28" s="125"/>
      <c r="O28" s="125"/>
      <c r="P28" s="125"/>
      <c r="Q28" s="125"/>
      <c r="R28" s="125"/>
      <c r="S28" s="125"/>
      <c r="T28" s="125"/>
      <c r="U28" s="125"/>
      <c r="V28" s="125"/>
      <c r="W28" s="285"/>
      <c r="X28" s="126"/>
    </row>
    <row r="29" spans="2:24" x14ac:dyDescent="0.15">
      <c r="B29" s="131" t="s">
        <v>6</v>
      </c>
      <c r="C29" s="75" t="s">
        <v>99</v>
      </c>
      <c r="D29" s="76"/>
      <c r="E29" s="76"/>
      <c r="F29" s="76"/>
      <c r="G29" s="132"/>
      <c r="H29" s="112"/>
      <c r="I29" s="133"/>
      <c r="J29" s="78"/>
      <c r="K29" s="134"/>
      <c r="L29" s="135"/>
      <c r="M29" s="135"/>
      <c r="N29" s="134"/>
      <c r="O29" s="134"/>
      <c r="P29" s="134"/>
      <c r="Q29" s="134"/>
      <c r="R29" s="134"/>
      <c r="S29" s="134"/>
      <c r="T29" s="134"/>
      <c r="U29" s="134"/>
      <c r="V29" s="134"/>
      <c r="W29" s="286"/>
      <c r="X29" s="136"/>
    </row>
    <row r="30" spans="2:24" x14ac:dyDescent="0.15">
      <c r="B30" s="111"/>
      <c r="C30" s="51"/>
      <c r="D30" s="45" t="s">
        <v>116</v>
      </c>
      <c r="E30" s="118"/>
      <c r="F30" s="118"/>
      <c r="G30" s="137"/>
      <c r="H30" s="49"/>
      <c r="I30" s="138"/>
      <c r="J30" s="127"/>
      <c r="K30" s="123"/>
      <c r="L30" s="139"/>
      <c r="M30" s="139"/>
      <c r="N30" s="123"/>
      <c r="O30" s="123"/>
      <c r="P30" s="123"/>
      <c r="Q30" s="123"/>
      <c r="R30" s="123"/>
      <c r="S30" s="123"/>
      <c r="T30" s="123"/>
      <c r="U30" s="123"/>
      <c r="V30" s="123"/>
      <c r="W30" s="284"/>
      <c r="X30" s="124"/>
    </row>
    <row r="31" spans="2:24" x14ac:dyDescent="0.15">
      <c r="B31" s="111"/>
      <c r="C31" s="51"/>
      <c r="D31" s="51"/>
      <c r="E31" s="81" t="s">
        <v>271</v>
      </c>
      <c r="F31" s="118"/>
      <c r="G31" s="137"/>
      <c r="H31" s="49"/>
      <c r="I31" s="138"/>
      <c r="J31" s="127"/>
      <c r="K31" s="123"/>
      <c r="L31" s="139"/>
      <c r="M31" s="139"/>
      <c r="N31" s="123"/>
      <c r="O31" s="123"/>
      <c r="P31" s="123"/>
      <c r="Q31" s="123"/>
      <c r="R31" s="123"/>
      <c r="S31" s="123"/>
      <c r="T31" s="123"/>
      <c r="U31" s="123"/>
      <c r="V31" s="123"/>
      <c r="W31" s="284"/>
      <c r="X31" s="124"/>
    </row>
    <row r="32" spans="2:24" x14ac:dyDescent="0.15">
      <c r="B32" s="111"/>
      <c r="C32" s="51"/>
      <c r="D32" s="88"/>
      <c r="E32" s="118" t="s">
        <v>272</v>
      </c>
      <c r="F32" s="118"/>
      <c r="G32" s="137"/>
      <c r="H32" s="49"/>
      <c r="I32" s="138"/>
      <c r="J32" s="127"/>
      <c r="K32" s="123"/>
      <c r="L32" s="139"/>
      <c r="M32" s="139"/>
      <c r="N32" s="123"/>
      <c r="O32" s="123"/>
      <c r="P32" s="123"/>
      <c r="Q32" s="123"/>
      <c r="R32" s="123"/>
      <c r="S32" s="123"/>
      <c r="T32" s="123"/>
      <c r="U32" s="123"/>
      <c r="V32" s="123"/>
      <c r="W32" s="284"/>
      <c r="X32" s="124"/>
    </row>
    <row r="33" spans="2:24" x14ac:dyDescent="0.15">
      <c r="B33" s="111"/>
      <c r="C33" s="51"/>
      <c r="D33" s="88"/>
      <c r="E33" s="118" t="s">
        <v>273</v>
      </c>
      <c r="F33" s="118"/>
      <c r="G33" s="137"/>
      <c r="H33" s="49"/>
      <c r="I33" s="138"/>
      <c r="J33" s="127"/>
      <c r="K33" s="123"/>
      <c r="L33" s="139"/>
      <c r="M33" s="139"/>
      <c r="N33" s="123"/>
      <c r="O33" s="123"/>
      <c r="P33" s="123"/>
      <c r="Q33" s="123"/>
      <c r="R33" s="123"/>
      <c r="S33" s="123"/>
      <c r="T33" s="123"/>
      <c r="U33" s="123"/>
      <c r="V33" s="123"/>
      <c r="W33" s="284"/>
      <c r="X33" s="124"/>
    </row>
    <row r="34" spans="2:24" x14ac:dyDescent="0.15">
      <c r="B34" s="111"/>
      <c r="C34" s="51"/>
      <c r="D34" s="88"/>
      <c r="E34" s="118" t="s">
        <v>274</v>
      </c>
      <c r="F34" s="118"/>
      <c r="G34" s="137"/>
      <c r="H34" s="49"/>
      <c r="I34" s="138"/>
      <c r="J34" s="127"/>
      <c r="K34" s="123"/>
      <c r="L34" s="139"/>
      <c r="M34" s="139"/>
      <c r="N34" s="123"/>
      <c r="O34" s="123"/>
      <c r="P34" s="123"/>
      <c r="Q34" s="123"/>
      <c r="R34" s="123"/>
      <c r="S34" s="123"/>
      <c r="T34" s="123"/>
      <c r="U34" s="123"/>
      <c r="V34" s="123"/>
      <c r="W34" s="284"/>
      <c r="X34" s="124"/>
    </row>
    <row r="35" spans="2:24" x14ac:dyDescent="0.15">
      <c r="B35" s="111"/>
      <c r="C35" s="51"/>
      <c r="D35" s="88"/>
      <c r="E35" s="118" t="s">
        <v>275</v>
      </c>
      <c r="F35" s="118"/>
      <c r="G35" s="137"/>
      <c r="H35" s="49"/>
      <c r="I35" s="138"/>
      <c r="J35" s="127"/>
      <c r="K35" s="123"/>
      <c r="L35" s="139"/>
      <c r="M35" s="139"/>
      <c r="N35" s="123"/>
      <c r="O35" s="123"/>
      <c r="P35" s="123"/>
      <c r="Q35" s="123"/>
      <c r="R35" s="123"/>
      <c r="S35" s="123"/>
      <c r="T35" s="123"/>
      <c r="U35" s="123"/>
      <c r="V35" s="123"/>
      <c r="W35" s="284"/>
      <c r="X35" s="124"/>
    </row>
    <row r="36" spans="2:24" x14ac:dyDescent="0.15">
      <c r="B36" s="111"/>
      <c r="C36" s="51"/>
      <c r="D36" s="88"/>
      <c r="E36" s="118" t="s">
        <v>276</v>
      </c>
      <c r="F36" s="118"/>
      <c r="G36" s="137"/>
      <c r="H36" s="49"/>
      <c r="I36" s="138"/>
      <c r="J36" s="127"/>
      <c r="K36" s="123"/>
      <c r="L36" s="139"/>
      <c r="M36" s="139"/>
      <c r="N36" s="123"/>
      <c r="O36" s="123"/>
      <c r="P36" s="123"/>
      <c r="Q36" s="123"/>
      <c r="R36" s="123"/>
      <c r="S36" s="123"/>
      <c r="T36" s="123"/>
      <c r="U36" s="123"/>
      <c r="V36" s="123"/>
      <c r="W36" s="284"/>
      <c r="X36" s="124"/>
    </row>
    <row r="37" spans="2:24" x14ac:dyDescent="0.15">
      <c r="B37" s="111"/>
      <c r="C37" s="51"/>
      <c r="D37" s="88"/>
      <c r="E37" s="118" t="s">
        <v>277</v>
      </c>
      <c r="F37" s="118"/>
      <c r="G37" s="137"/>
      <c r="H37" s="49"/>
      <c r="I37" s="138"/>
      <c r="J37" s="127"/>
      <c r="K37" s="123"/>
      <c r="L37" s="139"/>
      <c r="M37" s="139"/>
      <c r="N37" s="123"/>
      <c r="O37" s="123"/>
      <c r="P37" s="123"/>
      <c r="Q37" s="123"/>
      <c r="R37" s="123"/>
      <c r="S37" s="123"/>
      <c r="T37" s="123"/>
      <c r="U37" s="123"/>
      <c r="V37" s="123"/>
      <c r="W37" s="284"/>
      <c r="X37" s="124"/>
    </row>
    <row r="38" spans="2:24" x14ac:dyDescent="0.15">
      <c r="B38" s="111"/>
      <c r="C38" s="51"/>
      <c r="D38" s="88"/>
      <c r="E38" s="118" t="s">
        <v>278</v>
      </c>
      <c r="F38" s="118"/>
      <c r="G38" s="137"/>
      <c r="H38" s="49"/>
      <c r="I38" s="138"/>
      <c r="J38" s="127"/>
      <c r="K38" s="123"/>
      <c r="L38" s="139"/>
      <c r="M38" s="139"/>
      <c r="N38" s="123"/>
      <c r="O38" s="123"/>
      <c r="P38" s="123"/>
      <c r="Q38" s="123"/>
      <c r="R38" s="123"/>
      <c r="S38" s="123"/>
      <c r="T38" s="123"/>
      <c r="U38" s="123"/>
      <c r="V38" s="123"/>
      <c r="W38" s="284"/>
      <c r="X38" s="124"/>
    </row>
    <row r="39" spans="2:24" x14ac:dyDescent="0.15">
      <c r="B39" s="111"/>
      <c r="C39" s="51"/>
      <c r="D39" s="88"/>
      <c r="E39" s="118" t="s">
        <v>279</v>
      </c>
      <c r="F39" s="118"/>
      <c r="G39" s="137"/>
      <c r="H39" s="49"/>
      <c r="I39" s="138"/>
      <c r="J39" s="127"/>
      <c r="K39" s="123"/>
      <c r="L39" s="139"/>
      <c r="M39" s="139"/>
      <c r="N39" s="123"/>
      <c r="O39" s="123"/>
      <c r="P39" s="123"/>
      <c r="Q39" s="123"/>
      <c r="R39" s="123"/>
      <c r="S39" s="123"/>
      <c r="T39" s="123"/>
      <c r="U39" s="123"/>
      <c r="V39" s="123"/>
      <c r="W39" s="284"/>
      <c r="X39" s="124"/>
    </row>
    <row r="40" spans="2:24" x14ac:dyDescent="0.15">
      <c r="B40" s="111"/>
      <c r="C40" s="51"/>
      <c r="D40" s="88"/>
      <c r="E40" s="118" t="s">
        <v>280</v>
      </c>
      <c r="F40" s="118"/>
      <c r="G40" s="137"/>
      <c r="H40" s="49"/>
      <c r="I40" s="138"/>
      <c r="J40" s="127"/>
      <c r="K40" s="123"/>
      <c r="L40" s="139"/>
      <c r="M40" s="139"/>
      <c r="N40" s="123"/>
      <c r="O40" s="123"/>
      <c r="P40" s="123"/>
      <c r="Q40" s="123"/>
      <c r="R40" s="123"/>
      <c r="S40" s="123"/>
      <c r="T40" s="123"/>
      <c r="U40" s="123"/>
      <c r="V40" s="123"/>
      <c r="W40" s="284"/>
      <c r="X40" s="124"/>
    </row>
    <row r="41" spans="2:24" x14ac:dyDescent="0.15">
      <c r="B41" s="111"/>
      <c r="C41" s="51"/>
      <c r="D41" s="88"/>
      <c r="E41" s="118" t="s">
        <v>281</v>
      </c>
      <c r="F41" s="118"/>
      <c r="G41" s="137"/>
      <c r="H41" s="49"/>
      <c r="I41" s="138"/>
      <c r="J41" s="127"/>
      <c r="K41" s="123"/>
      <c r="L41" s="139"/>
      <c r="M41" s="139"/>
      <c r="N41" s="123"/>
      <c r="O41" s="123"/>
      <c r="P41" s="123"/>
      <c r="Q41" s="123"/>
      <c r="R41" s="123"/>
      <c r="S41" s="123"/>
      <c r="T41" s="123"/>
      <c r="U41" s="123"/>
      <c r="V41" s="123"/>
      <c r="W41" s="284"/>
      <c r="X41" s="124"/>
    </row>
    <row r="42" spans="2:24" x14ac:dyDescent="0.15">
      <c r="B42" s="111"/>
      <c r="C42" s="51"/>
      <c r="D42" s="88"/>
      <c r="E42" s="118"/>
      <c r="F42" s="118"/>
      <c r="G42" s="137"/>
      <c r="H42" s="49"/>
      <c r="I42" s="138"/>
      <c r="J42" s="127"/>
      <c r="K42" s="123"/>
      <c r="L42" s="139"/>
      <c r="M42" s="139"/>
      <c r="N42" s="123"/>
      <c r="O42" s="123"/>
      <c r="P42" s="123"/>
      <c r="Q42" s="123"/>
      <c r="R42" s="123"/>
      <c r="S42" s="123"/>
      <c r="T42" s="123"/>
      <c r="U42" s="123"/>
      <c r="V42" s="123"/>
      <c r="W42" s="284"/>
      <c r="X42" s="124"/>
    </row>
    <row r="43" spans="2:24" x14ac:dyDescent="0.15">
      <c r="B43" s="44"/>
      <c r="C43" s="51"/>
      <c r="D43" s="45" t="s">
        <v>163</v>
      </c>
      <c r="E43" s="118"/>
      <c r="F43" s="118"/>
      <c r="G43" s="137"/>
      <c r="H43" s="49"/>
      <c r="I43" s="138"/>
      <c r="J43" s="127"/>
      <c r="K43" s="123"/>
      <c r="L43" s="139"/>
      <c r="M43" s="139"/>
      <c r="N43" s="123"/>
      <c r="O43" s="123"/>
      <c r="P43" s="123"/>
      <c r="Q43" s="123"/>
      <c r="R43" s="123"/>
      <c r="S43" s="123"/>
      <c r="T43" s="123"/>
      <c r="U43" s="123"/>
      <c r="V43" s="123"/>
      <c r="W43" s="284"/>
      <c r="X43" s="124"/>
    </row>
    <row r="44" spans="2:24" x14ac:dyDescent="0.15">
      <c r="B44" s="44"/>
      <c r="C44" s="51"/>
      <c r="D44" s="51"/>
      <c r="E44" s="83" t="s">
        <v>199</v>
      </c>
      <c r="F44" s="118"/>
      <c r="G44" s="137"/>
      <c r="H44" s="49"/>
      <c r="I44" s="138"/>
      <c r="J44" s="127"/>
      <c r="K44" s="123"/>
      <c r="L44" s="139"/>
      <c r="M44" s="139"/>
      <c r="N44" s="123"/>
      <c r="O44" s="123"/>
      <c r="P44" s="123"/>
      <c r="Q44" s="123"/>
      <c r="R44" s="123"/>
      <c r="S44" s="123"/>
      <c r="T44" s="123"/>
      <c r="U44" s="123"/>
      <c r="V44" s="123"/>
      <c r="W44" s="284"/>
      <c r="X44" s="124"/>
    </row>
    <row r="45" spans="2:24" x14ac:dyDescent="0.15">
      <c r="B45" s="44"/>
      <c r="C45" s="51"/>
      <c r="D45" s="51"/>
      <c r="E45" s="83" t="s">
        <v>164</v>
      </c>
      <c r="F45" s="118"/>
      <c r="G45" s="137"/>
      <c r="H45" s="49"/>
      <c r="I45" s="138"/>
      <c r="J45" s="127"/>
      <c r="K45" s="123"/>
      <c r="L45" s="139"/>
      <c r="M45" s="139"/>
      <c r="N45" s="123"/>
      <c r="O45" s="123"/>
      <c r="P45" s="123"/>
      <c r="Q45" s="123"/>
      <c r="R45" s="123"/>
      <c r="S45" s="123"/>
      <c r="T45" s="123"/>
      <c r="U45" s="123"/>
      <c r="V45" s="123"/>
      <c r="W45" s="284"/>
      <c r="X45" s="124"/>
    </row>
    <row r="46" spans="2:24" x14ac:dyDescent="0.15">
      <c r="B46" s="44"/>
      <c r="C46" s="51"/>
      <c r="D46" s="51"/>
      <c r="E46" s="349" t="s">
        <v>320</v>
      </c>
      <c r="F46" s="118"/>
      <c r="G46" s="137"/>
      <c r="H46" s="49"/>
      <c r="I46" s="138"/>
      <c r="J46" s="127"/>
      <c r="K46" s="123"/>
      <c r="L46" s="139"/>
      <c r="M46" s="139"/>
      <c r="N46" s="123"/>
      <c r="O46" s="123"/>
      <c r="P46" s="123"/>
      <c r="Q46" s="123"/>
      <c r="R46" s="123"/>
      <c r="S46" s="123"/>
      <c r="T46" s="123"/>
      <c r="U46" s="123"/>
      <c r="V46" s="123"/>
      <c r="W46" s="284"/>
      <c r="X46" s="124"/>
    </row>
    <row r="47" spans="2:24" x14ac:dyDescent="0.15">
      <c r="B47" s="44"/>
      <c r="C47" s="51"/>
      <c r="D47" s="51"/>
      <c r="E47" s="83" t="s">
        <v>165</v>
      </c>
      <c r="F47" s="118"/>
      <c r="G47" s="137"/>
      <c r="H47" s="49"/>
      <c r="I47" s="138"/>
      <c r="J47" s="127"/>
      <c r="K47" s="123"/>
      <c r="L47" s="139"/>
      <c r="M47" s="139"/>
      <c r="N47" s="123"/>
      <c r="O47" s="123"/>
      <c r="P47" s="123"/>
      <c r="Q47" s="123"/>
      <c r="R47" s="123"/>
      <c r="S47" s="123"/>
      <c r="T47" s="123"/>
      <c r="U47" s="123"/>
      <c r="V47" s="123"/>
      <c r="W47" s="284"/>
      <c r="X47" s="124"/>
    </row>
    <row r="48" spans="2:24" x14ac:dyDescent="0.15">
      <c r="B48" s="44"/>
      <c r="C48" s="51"/>
      <c r="D48" s="51"/>
      <c r="E48" s="349" t="s">
        <v>323</v>
      </c>
      <c r="F48" s="82"/>
      <c r="G48" s="137"/>
      <c r="H48" s="49"/>
      <c r="I48" s="138"/>
      <c r="J48" s="127"/>
      <c r="K48" s="123"/>
      <c r="L48" s="139"/>
      <c r="M48" s="139"/>
      <c r="N48" s="123"/>
      <c r="O48" s="123"/>
      <c r="P48" s="123"/>
      <c r="Q48" s="123"/>
      <c r="R48" s="123"/>
      <c r="S48" s="123"/>
      <c r="T48" s="123"/>
      <c r="U48" s="123"/>
      <c r="V48" s="123"/>
      <c r="W48" s="284"/>
      <c r="X48" s="124"/>
    </row>
    <row r="49" spans="2:24" x14ac:dyDescent="0.15">
      <c r="B49" s="44"/>
      <c r="C49" s="51"/>
      <c r="D49" s="51"/>
      <c r="E49" s="346" t="s">
        <v>309</v>
      </c>
      <c r="F49" s="82"/>
      <c r="G49" s="137"/>
      <c r="H49" s="49"/>
      <c r="I49" s="138"/>
      <c r="J49" s="127"/>
      <c r="K49" s="123"/>
      <c r="L49" s="139"/>
      <c r="M49" s="139"/>
      <c r="N49" s="123"/>
      <c r="O49" s="123"/>
      <c r="P49" s="123"/>
      <c r="Q49" s="123"/>
      <c r="R49" s="123"/>
      <c r="S49" s="123"/>
      <c r="T49" s="123"/>
      <c r="U49" s="123"/>
      <c r="V49" s="123"/>
      <c r="W49" s="284"/>
      <c r="X49" s="124"/>
    </row>
    <row r="50" spans="2:24" x14ac:dyDescent="0.15">
      <c r="B50" s="44"/>
      <c r="C50" s="51"/>
      <c r="D50" s="51"/>
      <c r="E50" s="349" t="s">
        <v>322</v>
      </c>
      <c r="F50" s="82"/>
      <c r="G50" s="137"/>
      <c r="H50" s="49"/>
      <c r="I50" s="138"/>
      <c r="J50" s="127"/>
      <c r="K50" s="123"/>
      <c r="L50" s="139"/>
      <c r="M50" s="139"/>
      <c r="N50" s="123"/>
      <c r="O50" s="123"/>
      <c r="P50" s="123"/>
      <c r="Q50" s="123"/>
      <c r="R50" s="123"/>
      <c r="S50" s="123"/>
      <c r="T50" s="123"/>
      <c r="U50" s="123"/>
      <c r="V50" s="123"/>
      <c r="W50" s="284"/>
      <c r="X50" s="124"/>
    </row>
    <row r="51" spans="2:24" x14ac:dyDescent="0.15">
      <c r="B51" s="44"/>
      <c r="C51" s="51"/>
      <c r="D51" s="51"/>
      <c r="E51" s="346" t="s">
        <v>313</v>
      </c>
      <c r="F51" s="82"/>
      <c r="G51" s="137"/>
      <c r="H51" s="49"/>
      <c r="I51" s="138"/>
      <c r="J51" s="127"/>
      <c r="K51" s="123"/>
      <c r="L51" s="139"/>
      <c r="M51" s="139"/>
      <c r="N51" s="123"/>
      <c r="O51" s="123"/>
      <c r="P51" s="123"/>
      <c r="Q51" s="123"/>
      <c r="R51" s="123"/>
      <c r="S51" s="123"/>
      <c r="T51" s="123"/>
      <c r="U51" s="123"/>
      <c r="V51" s="123"/>
      <c r="W51" s="284"/>
      <c r="X51" s="124"/>
    </row>
    <row r="52" spans="2:24" x14ac:dyDescent="0.15">
      <c r="B52" s="44"/>
      <c r="C52" s="51"/>
      <c r="D52" s="51"/>
      <c r="E52" s="349" t="s">
        <v>325</v>
      </c>
      <c r="F52" s="118"/>
      <c r="G52" s="137"/>
      <c r="H52" s="49"/>
      <c r="I52" s="138"/>
      <c r="J52" s="127"/>
      <c r="K52" s="123"/>
      <c r="L52" s="139"/>
      <c r="M52" s="139"/>
      <c r="N52" s="123"/>
      <c r="O52" s="123"/>
      <c r="P52" s="123"/>
      <c r="Q52" s="123"/>
      <c r="R52" s="123"/>
      <c r="S52" s="123"/>
      <c r="T52" s="123"/>
      <c r="U52" s="123"/>
      <c r="V52" s="123"/>
      <c r="W52" s="284"/>
      <c r="X52" s="124"/>
    </row>
    <row r="53" spans="2:24" x14ac:dyDescent="0.15">
      <c r="B53" s="44"/>
      <c r="C53" s="51"/>
      <c r="D53" s="51"/>
      <c r="E53" s="346" t="s">
        <v>314</v>
      </c>
      <c r="F53" s="82"/>
      <c r="G53" s="137"/>
      <c r="H53" s="49"/>
      <c r="I53" s="138"/>
      <c r="J53" s="127"/>
      <c r="K53" s="123"/>
      <c r="L53" s="139"/>
      <c r="M53" s="139"/>
      <c r="N53" s="123"/>
      <c r="O53" s="123"/>
      <c r="P53" s="123"/>
      <c r="Q53" s="123"/>
      <c r="R53" s="123"/>
      <c r="S53" s="123"/>
      <c r="T53" s="123"/>
      <c r="U53" s="123"/>
      <c r="V53" s="123"/>
      <c r="W53" s="284"/>
      <c r="X53" s="124"/>
    </row>
    <row r="54" spans="2:24" x14ac:dyDescent="0.15">
      <c r="B54" s="44"/>
      <c r="C54" s="51"/>
      <c r="D54" s="45" t="s">
        <v>178</v>
      </c>
      <c r="E54" s="83"/>
      <c r="F54" s="118"/>
      <c r="G54" s="137"/>
      <c r="H54" s="49"/>
      <c r="I54" s="138"/>
      <c r="J54" s="127"/>
      <c r="K54" s="123"/>
      <c r="L54" s="139"/>
      <c r="M54" s="139"/>
      <c r="N54" s="123"/>
      <c r="O54" s="123"/>
      <c r="P54" s="123"/>
      <c r="Q54" s="123"/>
      <c r="R54" s="123"/>
      <c r="S54" s="123"/>
      <c r="T54" s="123"/>
      <c r="U54" s="123"/>
      <c r="V54" s="123"/>
      <c r="W54" s="284"/>
      <c r="X54" s="124"/>
    </row>
    <row r="55" spans="2:24" x14ac:dyDescent="0.15">
      <c r="B55" s="44"/>
      <c r="C55" s="51"/>
      <c r="D55" s="88"/>
      <c r="E55" s="83" t="s">
        <v>197</v>
      </c>
      <c r="F55" s="118"/>
      <c r="G55" s="137"/>
      <c r="H55" s="49"/>
      <c r="I55" s="138"/>
      <c r="J55" s="127"/>
      <c r="K55" s="123"/>
      <c r="L55" s="139"/>
      <c r="M55" s="139"/>
      <c r="N55" s="123"/>
      <c r="O55" s="123"/>
      <c r="P55" s="123"/>
      <c r="Q55" s="123"/>
      <c r="R55" s="123"/>
      <c r="S55" s="123"/>
      <c r="T55" s="123"/>
      <c r="U55" s="123"/>
      <c r="V55" s="123"/>
      <c r="W55" s="284"/>
      <c r="X55" s="124"/>
    </row>
    <row r="56" spans="2:24" x14ac:dyDescent="0.15">
      <c r="B56" s="44"/>
      <c r="C56" s="51"/>
      <c r="D56" s="140"/>
      <c r="E56" s="118" t="s">
        <v>198</v>
      </c>
      <c r="F56" s="118"/>
      <c r="G56" s="137"/>
      <c r="H56" s="49"/>
      <c r="I56" s="138"/>
      <c r="J56" s="127"/>
      <c r="K56" s="123"/>
      <c r="L56" s="139"/>
      <c r="M56" s="139"/>
      <c r="N56" s="123"/>
      <c r="O56" s="123"/>
      <c r="P56" s="123"/>
      <c r="Q56" s="123"/>
      <c r="R56" s="123"/>
      <c r="S56" s="123"/>
      <c r="T56" s="123"/>
      <c r="U56" s="123"/>
      <c r="V56" s="123"/>
      <c r="W56" s="284"/>
      <c r="X56" s="124"/>
    </row>
    <row r="57" spans="2:24" x14ac:dyDescent="0.15">
      <c r="B57" s="44"/>
      <c r="C57" s="51"/>
      <c r="D57" s="51" t="s">
        <v>216</v>
      </c>
      <c r="E57" s="118"/>
      <c r="F57" s="118"/>
      <c r="G57" s="137"/>
      <c r="H57" s="49"/>
      <c r="I57" s="138"/>
      <c r="J57" s="127"/>
      <c r="K57" s="123"/>
      <c r="L57" s="139"/>
      <c r="M57" s="139"/>
      <c r="N57" s="123"/>
      <c r="O57" s="123"/>
      <c r="P57" s="123"/>
      <c r="Q57" s="123"/>
      <c r="R57" s="123"/>
      <c r="S57" s="123"/>
      <c r="T57" s="123"/>
      <c r="U57" s="123"/>
      <c r="V57" s="123"/>
      <c r="W57" s="284"/>
      <c r="X57" s="124"/>
    </row>
    <row r="58" spans="2:24" x14ac:dyDescent="0.15">
      <c r="B58" s="44"/>
      <c r="C58" s="51"/>
      <c r="D58" s="140"/>
      <c r="E58" s="81"/>
      <c r="F58" s="118"/>
      <c r="G58" s="137"/>
      <c r="H58" s="49"/>
      <c r="I58" s="138"/>
      <c r="J58" s="127"/>
      <c r="K58" s="123"/>
      <c r="L58" s="139"/>
      <c r="M58" s="139"/>
      <c r="N58" s="123"/>
      <c r="O58" s="123"/>
      <c r="P58" s="123"/>
      <c r="Q58" s="123"/>
      <c r="R58" s="123"/>
      <c r="S58" s="123"/>
      <c r="T58" s="123"/>
      <c r="U58" s="123"/>
      <c r="V58" s="123"/>
      <c r="W58" s="284"/>
      <c r="X58" s="124"/>
    </row>
    <row r="59" spans="2:24" x14ac:dyDescent="0.15">
      <c r="B59" s="44"/>
      <c r="C59" s="51"/>
      <c r="D59" s="45" t="s">
        <v>215</v>
      </c>
      <c r="E59" s="118"/>
      <c r="F59" s="118"/>
      <c r="G59" s="137"/>
      <c r="H59" s="49"/>
      <c r="I59" s="138"/>
      <c r="J59" s="127"/>
      <c r="K59" s="123"/>
      <c r="L59" s="139"/>
      <c r="M59" s="139"/>
      <c r="N59" s="123"/>
      <c r="O59" s="123"/>
      <c r="P59" s="123"/>
      <c r="Q59" s="123"/>
      <c r="R59" s="123"/>
      <c r="S59" s="123"/>
      <c r="T59" s="123"/>
      <c r="U59" s="123"/>
      <c r="V59" s="123"/>
      <c r="W59" s="284"/>
      <c r="X59" s="124"/>
    </row>
    <row r="60" spans="2:24" ht="13.5" thickBot="1" x14ac:dyDescent="0.2">
      <c r="B60" s="44"/>
      <c r="C60" s="141"/>
      <c r="D60" s="141"/>
      <c r="E60" s="142"/>
      <c r="F60" s="143"/>
      <c r="G60" s="144"/>
      <c r="H60" s="145"/>
      <c r="I60" s="146"/>
      <c r="J60" s="147"/>
      <c r="K60" s="148"/>
      <c r="L60" s="149"/>
      <c r="M60" s="149"/>
      <c r="N60" s="148"/>
      <c r="O60" s="148"/>
      <c r="P60" s="148"/>
      <c r="Q60" s="148"/>
      <c r="R60" s="148"/>
      <c r="S60" s="148"/>
      <c r="T60" s="148"/>
      <c r="U60" s="148"/>
      <c r="V60" s="148"/>
      <c r="W60" s="287"/>
      <c r="X60" s="150"/>
    </row>
    <row r="61" spans="2:24" ht="13.5" thickTop="1" x14ac:dyDescent="0.15">
      <c r="B61" s="151" t="s">
        <v>7</v>
      </c>
      <c r="C61" s="152"/>
      <c r="D61" s="152"/>
      <c r="E61" s="152"/>
      <c r="F61" s="152"/>
      <c r="G61" s="153"/>
      <c r="H61" s="154"/>
      <c r="I61" s="155"/>
      <c r="J61" s="156"/>
      <c r="K61" s="157"/>
      <c r="L61" s="158"/>
      <c r="M61" s="158"/>
      <c r="N61" s="157"/>
      <c r="O61" s="157"/>
      <c r="P61" s="157"/>
      <c r="Q61" s="157"/>
      <c r="R61" s="157"/>
      <c r="S61" s="157"/>
      <c r="T61" s="157"/>
      <c r="U61" s="157"/>
      <c r="V61" s="157"/>
      <c r="W61" s="288"/>
      <c r="X61" s="159"/>
    </row>
    <row r="62" spans="2:24" x14ac:dyDescent="0.15">
      <c r="B62" s="44"/>
      <c r="C62" s="45" t="s">
        <v>8</v>
      </c>
      <c r="D62" s="118"/>
      <c r="E62" s="118"/>
      <c r="F62" s="118"/>
      <c r="G62" s="137"/>
      <c r="H62" s="48"/>
      <c r="I62" s="160"/>
      <c r="J62" s="127"/>
      <c r="K62" s="123"/>
      <c r="L62" s="139"/>
      <c r="M62" s="139"/>
      <c r="N62" s="123"/>
      <c r="O62" s="123"/>
      <c r="P62" s="123"/>
      <c r="Q62" s="123"/>
      <c r="R62" s="123"/>
      <c r="S62" s="123"/>
      <c r="T62" s="123"/>
      <c r="U62" s="123"/>
      <c r="V62" s="123"/>
      <c r="W62" s="284"/>
      <c r="X62" s="124"/>
    </row>
    <row r="63" spans="2:24" x14ac:dyDescent="0.15">
      <c r="B63" s="44"/>
      <c r="C63" s="51"/>
      <c r="D63" s="81" t="s">
        <v>8</v>
      </c>
      <c r="E63" s="46"/>
      <c r="F63" s="46"/>
      <c r="G63" s="161"/>
      <c r="H63" s="162"/>
      <c r="I63" s="82"/>
      <c r="J63" s="83"/>
      <c r="K63" s="125"/>
      <c r="L63" s="163"/>
      <c r="M63" s="163"/>
      <c r="N63" s="125"/>
      <c r="O63" s="125"/>
      <c r="P63" s="125"/>
      <c r="Q63" s="125"/>
      <c r="R63" s="125"/>
      <c r="S63" s="125"/>
      <c r="T63" s="125"/>
      <c r="U63" s="125"/>
      <c r="V63" s="125"/>
      <c r="W63" s="285"/>
      <c r="X63" s="126"/>
    </row>
    <row r="64" spans="2:24" x14ac:dyDescent="0.15">
      <c r="B64" s="44"/>
      <c r="C64" s="51"/>
      <c r="D64" s="81"/>
      <c r="E64" s="46"/>
      <c r="F64" s="46"/>
      <c r="G64" s="161"/>
      <c r="H64" s="162"/>
      <c r="I64" s="82"/>
      <c r="J64" s="83"/>
      <c r="K64" s="125"/>
      <c r="L64" s="163"/>
      <c r="M64" s="163"/>
      <c r="N64" s="125"/>
      <c r="O64" s="125"/>
      <c r="P64" s="125"/>
      <c r="Q64" s="125"/>
      <c r="R64" s="125"/>
      <c r="S64" s="125"/>
      <c r="T64" s="125"/>
      <c r="U64" s="125"/>
      <c r="V64" s="125"/>
      <c r="W64" s="285"/>
      <c r="X64" s="126"/>
    </row>
    <row r="65" spans="2:24" x14ac:dyDescent="0.15">
      <c r="B65" s="44"/>
      <c r="C65" s="45" t="s">
        <v>9</v>
      </c>
      <c r="D65" s="118"/>
      <c r="E65" s="118"/>
      <c r="F65" s="118"/>
      <c r="G65" s="137"/>
      <c r="H65" s="48"/>
      <c r="I65" s="160"/>
      <c r="J65" s="127"/>
      <c r="K65" s="121"/>
      <c r="L65" s="120"/>
      <c r="M65" s="120"/>
      <c r="N65" s="121"/>
      <c r="O65" s="121"/>
      <c r="P65" s="121"/>
      <c r="Q65" s="121"/>
      <c r="R65" s="121"/>
      <c r="S65" s="123"/>
      <c r="T65" s="123"/>
      <c r="U65" s="123"/>
      <c r="V65" s="123"/>
      <c r="W65" s="284"/>
      <c r="X65" s="124"/>
    </row>
    <row r="66" spans="2:24" x14ac:dyDescent="0.15">
      <c r="B66" s="44"/>
      <c r="C66" s="51"/>
      <c r="D66" s="81" t="s">
        <v>103</v>
      </c>
      <c r="E66" s="46"/>
      <c r="F66" s="46"/>
      <c r="G66" s="161"/>
      <c r="H66" s="162"/>
      <c r="I66" s="82"/>
      <c r="J66" s="83"/>
      <c r="K66" s="164"/>
      <c r="L66" s="165"/>
      <c r="M66" s="165"/>
      <c r="N66" s="164"/>
      <c r="O66" s="164"/>
      <c r="P66" s="164"/>
      <c r="Q66" s="164"/>
      <c r="R66" s="164"/>
      <c r="S66" s="125"/>
      <c r="T66" s="125"/>
      <c r="U66" s="125"/>
      <c r="V66" s="125"/>
      <c r="W66" s="285"/>
      <c r="X66" s="126"/>
    </row>
    <row r="67" spans="2:24" ht="13.5" thickBot="1" x14ac:dyDescent="0.2">
      <c r="B67" s="44"/>
      <c r="C67" s="51"/>
      <c r="D67" s="45"/>
      <c r="E67" s="118"/>
      <c r="F67" s="118"/>
      <c r="G67" s="137"/>
      <c r="H67" s="48"/>
      <c r="I67" s="160"/>
      <c r="J67" s="127"/>
      <c r="K67" s="123"/>
      <c r="L67" s="139"/>
      <c r="M67" s="139"/>
      <c r="N67" s="123"/>
      <c r="O67" s="123"/>
      <c r="P67" s="123"/>
      <c r="Q67" s="123"/>
      <c r="R67" s="123"/>
      <c r="S67" s="123"/>
      <c r="T67" s="123"/>
      <c r="U67" s="123"/>
      <c r="V67" s="123"/>
      <c r="W67" s="284"/>
      <c r="X67" s="124"/>
    </row>
    <row r="68" spans="2:24" x14ac:dyDescent="0.15">
      <c r="B68" s="166" t="s">
        <v>10</v>
      </c>
      <c r="C68" s="167"/>
      <c r="D68" s="167"/>
      <c r="E68" s="167"/>
      <c r="F68" s="167"/>
      <c r="G68" s="168"/>
      <c r="H68" s="169"/>
      <c r="I68" s="170"/>
      <c r="J68" s="171"/>
      <c r="K68" s="172"/>
      <c r="L68" s="173"/>
      <c r="M68" s="173"/>
      <c r="N68" s="172"/>
      <c r="O68" s="172"/>
      <c r="P68" s="172"/>
      <c r="Q68" s="172"/>
      <c r="R68" s="172"/>
      <c r="S68" s="172"/>
      <c r="T68" s="172"/>
      <c r="U68" s="172"/>
      <c r="V68" s="172"/>
      <c r="W68" s="289"/>
      <c r="X68" s="174"/>
    </row>
    <row r="69" spans="2:24" x14ac:dyDescent="0.15">
      <c r="B69" s="44" t="s">
        <v>11</v>
      </c>
      <c r="C69" s="64"/>
      <c r="D69" s="64"/>
      <c r="F69" s="64"/>
      <c r="G69" s="175"/>
      <c r="H69" s="41"/>
      <c r="I69" s="87"/>
      <c r="J69" s="88"/>
      <c r="K69" s="176"/>
      <c r="L69" s="177"/>
      <c r="M69" s="177"/>
      <c r="N69" s="176"/>
      <c r="O69" s="176"/>
      <c r="P69" s="176"/>
      <c r="Q69" s="176"/>
      <c r="R69" s="176"/>
      <c r="S69" s="176"/>
      <c r="T69" s="176"/>
      <c r="U69" s="176"/>
      <c r="V69" s="176"/>
      <c r="W69" s="290"/>
      <c r="X69" s="178"/>
    </row>
    <row r="70" spans="2:24" x14ac:dyDescent="0.15">
      <c r="B70" s="44"/>
      <c r="C70" s="81" t="s">
        <v>12</v>
      </c>
      <c r="D70" s="46"/>
      <c r="E70" s="46"/>
      <c r="F70" s="46"/>
      <c r="G70" s="161"/>
      <c r="H70" s="162"/>
      <c r="I70" s="82"/>
      <c r="J70" s="83"/>
      <c r="K70" s="125"/>
      <c r="L70" s="163"/>
      <c r="M70" s="163"/>
      <c r="N70" s="125"/>
      <c r="O70" s="125"/>
      <c r="P70" s="125"/>
      <c r="Q70" s="125"/>
      <c r="R70" s="125"/>
      <c r="S70" s="125"/>
      <c r="T70" s="125"/>
      <c r="U70" s="125"/>
      <c r="V70" s="125"/>
      <c r="W70" s="285"/>
      <c r="X70" s="126"/>
    </row>
    <row r="71" spans="2:24" x14ac:dyDescent="0.15">
      <c r="B71" s="44"/>
      <c r="C71" s="45" t="s">
        <v>13</v>
      </c>
      <c r="D71" s="118"/>
      <c r="E71" s="118"/>
      <c r="F71" s="118"/>
      <c r="G71" s="179"/>
      <c r="H71" s="180"/>
      <c r="I71" s="181"/>
      <c r="J71" s="182"/>
      <c r="K71" s="123"/>
      <c r="L71" s="139"/>
      <c r="M71" s="139"/>
      <c r="N71" s="123"/>
      <c r="O71" s="123"/>
      <c r="P71" s="123"/>
      <c r="Q71" s="123"/>
      <c r="R71" s="123"/>
      <c r="S71" s="123"/>
      <c r="T71" s="123"/>
      <c r="U71" s="123"/>
      <c r="V71" s="123"/>
      <c r="W71" s="284"/>
      <c r="X71" s="124"/>
    </row>
    <row r="72" spans="2:24" x14ac:dyDescent="0.15">
      <c r="B72" s="183" t="s">
        <v>14</v>
      </c>
      <c r="C72" s="46"/>
      <c r="D72" s="46"/>
      <c r="E72" s="46"/>
      <c r="F72" s="46"/>
      <c r="G72" s="161"/>
      <c r="H72" s="162"/>
      <c r="I72" s="82"/>
      <c r="J72" s="83"/>
      <c r="K72" s="125"/>
      <c r="L72" s="163"/>
      <c r="M72" s="163"/>
      <c r="N72" s="125"/>
      <c r="O72" s="125"/>
      <c r="P72" s="125"/>
      <c r="Q72" s="125"/>
      <c r="R72" s="125"/>
      <c r="S72" s="125"/>
      <c r="T72" s="125"/>
      <c r="U72" s="125"/>
      <c r="V72" s="125"/>
      <c r="W72" s="285"/>
      <c r="X72" s="126"/>
    </row>
    <row r="73" spans="2:24" x14ac:dyDescent="0.15">
      <c r="B73" s="86" t="s">
        <v>15</v>
      </c>
      <c r="C73" s="118"/>
      <c r="D73" s="118"/>
      <c r="E73" s="118"/>
      <c r="F73" s="118"/>
      <c r="G73" s="137"/>
      <c r="H73" s="48"/>
      <c r="I73" s="160"/>
      <c r="J73" s="127"/>
      <c r="K73" s="123"/>
      <c r="L73" s="139"/>
      <c r="M73" s="139"/>
      <c r="N73" s="123"/>
      <c r="O73" s="123"/>
      <c r="P73" s="123"/>
      <c r="Q73" s="123"/>
      <c r="R73" s="123"/>
      <c r="S73" s="123"/>
      <c r="T73" s="123"/>
      <c r="U73" s="123"/>
      <c r="V73" s="123"/>
      <c r="W73" s="284"/>
      <c r="X73" s="124"/>
    </row>
    <row r="74" spans="2:24" x14ac:dyDescent="0.15">
      <c r="B74" s="184"/>
      <c r="C74" s="81" t="s">
        <v>139</v>
      </c>
      <c r="D74" s="46"/>
      <c r="E74" s="46"/>
      <c r="F74" s="46"/>
      <c r="G74" s="161"/>
      <c r="H74" s="162"/>
      <c r="I74" s="82"/>
      <c r="J74" s="83"/>
      <c r="K74" s="125"/>
      <c r="L74" s="163"/>
      <c r="M74" s="163"/>
      <c r="N74" s="125"/>
      <c r="O74" s="125"/>
      <c r="P74" s="125"/>
      <c r="Q74" s="125"/>
      <c r="R74" s="125"/>
      <c r="S74" s="125"/>
      <c r="T74" s="125"/>
      <c r="U74" s="125"/>
      <c r="V74" s="125"/>
      <c r="W74" s="285"/>
      <c r="X74" s="126"/>
    </row>
    <row r="75" spans="2:24" x14ac:dyDescent="0.15">
      <c r="B75" s="44"/>
      <c r="C75" s="81" t="s">
        <v>140</v>
      </c>
      <c r="D75" s="46"/>
      <c r="E75" s="46"/>
      <c r="F75" s="46"/>
      <c r="G75" s="161"/>
      <c r="H75" s="162"/>
      <c r="I75" s="82"/>
      <c r="J75" s="83"/>
      <c r="K75" s="125"/>
      <c r="L75" s="163"/>
      <c r="M75" s="163"/>
      <c r="N75" s="125"/>
      <c r="O75" s="125"/>
      <c r="P75" s="125"/>
      <c r="Q75" s="125"/>
      <c r="R75" s="125"/>
      <c r="S75" s="125"/>
      <c r="T75" s="125"/>
      <c r="U75" s="125"/>
      <c r="V75" s="125"/>
      <c r="W75" s="285"/>
      <c r="X75" s="126"/>
    </row>
    <row r="76" spans="2:24" x14ac:dyDescent="0.15">
      <c r="B76" s="44"/>
      <c r="C76" s="45" t="s">
        <v>141</v>
      </c>
      <c r="D76" s="118"/>
      <c r="E76" s="118"/>
      <c r="F76" s="118"/>
      <c r="G76" s="179"/>
      <c r="H76" s="180"/>
      <c r="I76" s="181"/>
      <c r="J76" s="182"/>
      <c r="K76" s="123"/>
      <c r="L76" s="139"/>
      <c r="M76" s="139"/>
      <c r="N76" s="123"/>
      <c r="O76" s="123"/>
      <c r="P76" s="123"/>
      <c r="Q76" s="123"/>
      <c r="R76" s="123"/>
      <c r="S76" s="123"/>
      <c r="T76" s="123"/>
      <c r="U76" s="123"/>
      <c r="V76" s="123"/>
      <c r="W76" s="284"/>
      <c r="X76" s="124"/>
    </row>
    <row r="77" spans="2:24" ht="13.5" thickBot="1" x14ac:dyDescent="0.2">
      <c r="B77" s="185" t="s">
        <v>16</v>
      </c>
      <c r="C77" s="186"/>
      <c r="D77" s="186"/>
      <c r="E77" s="186"/>
      <c r="F77" s="186"/>
      <c r="G77" s="187"/>
      <c r="H77" s="188"/>
      <c r="I77" s="189"/>
      <c r="J77" s="190"/>
      <c r="K77" s="191"/>
      <c r="L77" s="192"/>
      <c r="M77" s="192"/>
      <c r="N77" s="191"/>
      <c r="O77" s="191"/>
      <c r="P77" s="191"/>
      <c r="Q77" s="191"/>
      <c r="R77" s="191"/>
      <c r="S77" s="191"/>
      <c r="T77" s="191"/>
      <c r="U77" s="191"/>
      <c r="V77" s="191"/>
      <c r="W77" s="291"/>
      <c r="X77" s="193"/>
    </row>
    <row r="78" spans="2:24" ht="13.5" thickTop="1" x14ac:dyDescent="0.15">
      <c r="B78" s="194" t="s">
        <v>0</v>
      </c>
      <c r="C78" s="195"/>
      <c r="D78" s="195"/>
      <c r="E78" s="195"/>
      <c r="F78" s="195"/>
      <c r="G78" s="196"/>
      <c r="H78" s="197"/>
      <c r="I78" s="198"/>
      <c r="J78" s="199"/>
      <c r="K78" s="200"/>
      <c r="L78" s="201"/>
      <c r="M78" s="201"/>
      <c r="N78" s="200"/>
      <c r="O78" s="200"/>
      <c r="P78" s="200"/>
      <c r="Q78" s="200"/>
      <c r="R78" s="200"/>
      <c r="S78" s="200"/>
      <c r="T78" s="200"/>
      <c r="U78" s="200"/>
      <c r="V78" s="200"/>
      <c r="W78" s="292"/>
      <c r="X78" s="202"/>
    </row>
    <row r="79" spans="2:24" x14ac:dyDescent="0.15">
      <c r="B79" s="203" t="s">
        <v>17</v>
      </c>
      <c r="C79" s="204"/>
      <c r="D79" s="204"/>
      <c r="E79" s="204"/>
      <c r="F79" s="204"/>
      <c r="G79" s="205"/>
      <c r="H79" s="206"/>
      <c r="I79" s="207"/>
      <c r="J79" s="208"/>
      <c r="K79" s="164"/>
      <c r="L79" s="165"/>
      <c r="M79" s="165"/>
      <c r="N79" s="164"/>
      <c r="O79" s="164"/>
      <c r="P79" s="164"/>
      <c r="Q79" s="164"/>
      <c r="R79" s="164"/>
      <c r="S79" s="164"/>
      <c r="T79" s="164"/>
      <c r="U79" s="164"/>
      <c r="V79" s="164"/>
      <c r="W79" s="293"/>
      <c r="X79" s="209"/>
    </row>
    <row r="80" spans="2:24" x14ac:dyDescent="0.15">
      <c r="B80" s="183" t="s">
        <v>18</v>
      </c>
      <c r="C80" s="46"/>
      <c r="D80" s="210"/>
      <c r="E80" s="210"/>
      <c r="F80" s="210"/>
      <c r="G80" s="211"/>
      <c r="H80" s="212"/>
      <c r="I80" s="213"/>
      <c r="J80" s="214"/>
      <c r="K80" s="125"/>
      <c r="L80" s="163"/>
      <c r="M80" s="163"/>
      <c r="N80" s="125"/>
      <c r="O80" s="125"/>
      <c r="P80" s="125"/>
      <c r="Q80" s="125"/>
      <c r="R80" s="125"/>
      <c r="S80" s="125"/>
      <c r="T80" s="125"/>
      <c r="U80" s="125"/>
      <c r="V80" s="125"/>
      <c r="W80" s="285"/>
      <c r="X80" s="126"/>
    </row>
    <row r="81" spans="2:24" ht="13.5" thickBot="1" x14ac:dyDescent="0.2">
      <c r="B81" s="215" t="s">
        <v>19</v>
      </c>
      <c r="C81" s="56"/>
      <c r="D81" s="56"/>
      <c r="E81" s="56"/>
      <c r="F81" s="56"/>
      <c r="G81" s="216"/>
      <c r="H81" s="59"/>
      <c r="I81" s="217"/>
      <c r="J81" s="218"/>
      <c r="K81" s="219"/>
      <c r="L81" s="220"/>
      <c r="M81" s="220"/>
      <c r="N81" s="219"/>
      <c r="O81" s="219"/>
      <c r="P81" s="219"/>
      <c r="Q81" s="219"/>
      <c r="R81" s="219"/>
      <c r="S81" s="219"/>
      <c r="T81" s="219"/>
      <c r="U81" s="219"/>
      <c r="V81" s="219"/>
      <c r="W81" s="294"/>
      <c r="X81" s="221"/>
    </row>
    <row r="82" spans="2:24" ht="3.75" customHeight="1" thickBot="1" x14ac:dyDescent="0.2">
      <c r="B82" s="222"/>
      <c r="C82" s="222"/>
      <c r="D82" s="222"/>
      <c r="E82" s="222"/>
      <c r="F82" s="222"/>
      <c r="G82" s="223"/>
      <c r="H82" s="224"/>
      <c r="I82" s="225"/>
      <c r="J82" s="226"/>
      <c r="K82" s="227"/>
      <c r="L82" s="228"/>
      <c r="M82" s="228"/>
      <c r="N82" s="228"/>
      <c r="O82" s="228"/>
      <c r="P82" s="228"/>
      <c r="Q82" s="228"/>
      <c r="R82" s="228"/>
      <c r="S82" s="228"/>
      <c r="T82" s="228"/>
      <c r="U82" s="228"/>
      <c r="V82" s="228"/>
      <c r="W82" s="228"/>
      <c r="X82" s="228"/>
    </row>
    <row r="83" spans="2:24" x14ac:dyDescent="0.15">
      <c r="B83" s="229" t="s">
        <v>20</v>
      </c>
      <c r="C83" s="230"/>
      <c r="D83" s="230"/>
      <c r="E83" s="230"/>
      <c r="F83" s="230"/>
      <c r="G83" s="231"/>
      <c r="H83" s="232"/>
      <c r="I83" s="233"/>
      <c r="J83" s="234"/>
      <c r="K83" s="235"/>
      <c r="L83" s="236"/>
      <c r="M83" s="236"/>
      <c r="N83" s="235"/>
      <c r="O83" s="235"/>
      <c r="P83" s="235"/>
      <c r="Q83" s="235"/>
      <c r="R83" s="235"/>
      <c r="S83" s="235"/>
      <c r="T83" s="235"/>
      <c r="U83" s="235"/>
      <c r="V83" s="235"/>
      <c r="W83" s="295"/>
      <c r="X83" s="237"/>
    </row>
    <row r="84" spans="2:24" x14ac:dyDescent="0.15">
      <c r="B84" s="111" t="s">
        <v>21</v>
      </c>
      <c r="C84" s="238"/>
      <c r="D84" s="64"/>
      <c r="F84" s="64"/>
      <c r="G84" s="175"/>
      <c r="H84" s="41"/>
      <c r="I84" s="87"/>
      <c r="J84" s="88"/>
      <c r="K84" s="176"/>
      <c r="L84" s="177"/>
      <c r="M84" s="177"/>
      <c r="N84" s="176"/>
      <c r="O84" s="176"/>
      <c r="P84" s="176"/>
      <c r="Q84" s="176"/>
      <c r="R84" s="176"/>
      <c r="S84" s="176"/>
      <c r="T84" s="176"/>
      <c r="U84" s="176"/>
      <c r="V84" s="176"/>
      <c r="W84" s="290"/>
      <c r="X84" s="178"/>
    </row>
    <row r="85" spans="2:24" x14ac:dyDescent="0.15">
      <c r="B85" s="111"/>
      <c r="C85" s="45" t="s">
        <v>22</v>
      </c>
      <c r="D85" s="118"/>
      <c r="E85" s="118"/>
      <c r="F85" s="118"/>
      <c r="G85" s="137"/>
      <c r="H85" s="48"/>
      <c r="I85" s="160"/>
      <c r="J85" s="127"/>
      <c r="K85" s="121"/>
      <c r="L85" s="120"/>
      <c r="M85" s="120"/>
      <c r="N85" s="121"/>
      <c r="O85" s="121"/>
      <c r="P85" s="121"/>
      <c r="Q85" s="121"/>
      <c r="R85" s="121"/>
      <c r="S85" s="123"/>
      <c r="T85" s="123"/>
      <c r="U85" s="123"/>
      <c r="V85" s="123"/>
      <c r="W85" s="284"/>
      <c r="X85" s="124"/>
    </row>
    <row r="86" spans="2:24" x14ac:dyDescent="0.15">
      <c r="B86" s="111"/>
      <c r="C86" s="51"/>
      <c r="D86" s="45" t="s">
        <v>38</v>
      </c>
      <c r="E86" s="118"/>
      <c r="F86" s="118"/>
      <c r="G86" s="137"/>
      <c r="H86" s="48"/>
      <c r="I86" s="160"/>
      <c r="J86" s="127"/>
      <c r="K86" s="121"/>
      <c r="L86" s="120"/>
      <c r="M86" s="120"/>
      <c r="N86" s="121"/>
      <c r="O86" s="121"/>
      <c r="P86" s="121"/>
      <c r="Q86" s="121"/>
      <c r="R86" s="121"/>
      <c r="S86" s="123"/>
      <c r="T86" s="123"/>
      <c r="U86" s="123"/>
      <c r="V86" s="123"/>
      <c r="W86" s="284"/>
      <c r="X86" s="124"/>
    </row>
    <row r="87" spans="2:24" x14ac:dyDescent="0.15">
      <c r="B87" s="111"/>
      <c r="C87" s="51"/>
      <c r="D87" s="51"/>
      <c r="E87" s="81"/>
      <c r="F87" s="46"/>
      <c r="G87" s="161"/>
      <c r="H87" s="162"/>
      <c r="I87" s="82"/>
      <c r="J87" s="83"/>
      <c r="K87" s="164"/>
      <c r="L87" s="165"/>
      <c r="M87" s="165"/>
      <c r="N87" s="164"/>
      <c r="O87" s="164"/>
      <c r="P87" s="164"/>
      <c r="Q87" s="164"/>
      <c r="R87" s="164"/>
      <c r="S87" s="125"/>
      <c r="T87" s="125"/>
      <c r="U87" s="125"/>
      <c r="V87" s="125"/>
      <c r="W87" s="285"/>
      <c r="X87" s="126"/>
    </row>
    <row r="88" spans="2:24" x14ac:dyDescent="0.15">
      <c r="B88" s="111"/>
      <c r="C88" s="51"/>
      <c r="D88" s="45" t="s">
        <v>166</v>
      </c>
      <c r="F88" s="64"/>
      <c r="G88" s="175"/>
      <c r="H88" s="41"/>
      <c r="I88" s="87"/>
      <c r="J88" s="88"/>
      <c r="K88" s="239"/>
      <c r="L88" s="240"/>
      <c r="M88" s="240"/>
      <c r="N88" s="239"/>
      <c r="O88" s="239"/>
      <c r="P88" s="239"/>
      <c r="Q88" s="239"/>
      <c r="R88" s="239"/>
      <c r="S88" s="176"/>
      <c r="T88" s="176"/>
      <c r="U88" s="176"/>
      <c r="V88" s="176"/>
      <c r="W88" s="290"/>
      <c r="X88" s="178"/>
    </row>
    <row r="89" spans="2:24" x14ac:dyDescent="0.15">
      <c r="B89" s="111"/>
      <c r="C89" s="51"/>
      <c r="D89" s="51"/>
      <c r="E89" s="81"/>
      <c r="F89" s="46"/>
      <c r="G89" s="161"/>
      <c r="H89" s="162"/>
      <c r="I89" s="82"/>
      <c r="J89" s="83"/>
      <c r="K89" s="164"/>
      <c r="L89" s="165"/>
      <c r="M89" s="165"/>
      <c r="N89" s="164"/>
      <c r="O89" s="164"/>
      <c r="P89" s="164"/>
      <c r="Q89" s="164"/>
      <c r="R89" s="164"/>
      <c r="S89" s="125"/>
      <c r="T89" s="125"/>
      <c r="U89" s="125"/>
      <c r="V89" s="125"/>
      <c r="W89" s="285"/>
      <c r="X89" s="126"/>
    </row>
    <row r="90" spans="2:24" x14ac:dyDescent="0.15">
      <c r="B90" s="44"/>
      <c r="C90" s="81" t="s">
        <v>23</v>
      </c>
      <c r="D90" s="46"/>
      <c r="E90" s="46"/>
      <c r="F90" s="46"/>
      <c r="G90" s="161"/>
      <c r="H90" s="162"/>
      <c r="I90" s="82"/>
      <c r="J90" s="83"/>
      <c r="K90" s="125"/>
      <c r="L90" s="163"/>
      <c r="M90" s="163"/>
      <c r="N90" s="125"/>
      <c r="O90" s="125"/>
      <c r="P90" s="125"/>
      <c r="Q90" s="125"/>
      <c r="R90" s="125"/>
      <c r="S90" s="125"/>
      <c r="T90" s="125"/>
      <c r="U90" s="125"/>
      <c r="V90" s="125"/>
      <c r="W90" s="285"/>
      <c r="X90" s="126"/>
    </row>
    <row r="91" spans="2:24" x14ac:dyDescent="0.15">
      <c r="B91" s="44"/>
      <c r="C91" s="81" t="s">
        <v>24</v>
      </c>
      <c r="D91" s="46"/>
      <c r="E91" s="46"/>
      <c r="F91" s="46"/>
      <c r="G91" s="161"/>
      <c r="H91" s="162"/>
      <c r="I91" s="82"/>
      <c r="J91" s="83"/>
      <c r="K91" s="125"/>
      <c r="L91" s="163"/>
      <c r="M91" s="163"/>
      <c r="N91" s="125"/>
      <c r="O91" s="125"/>
      <c r="P91" s="125"/>
      <c r="Q91" s="125"/>
      <c r="R91" s="125"/>
      <c r="S91" s="125"/>
      <c r="T91" s="125"/>
      <c r="U91" s="125"/>
      <c r="V91" s="125"/>
      <c r="W91" s="285"/>
      <c r="X91" s="126"/>
    </row>
    <row r="92" spans="2:24" x14ac:dyDescent="0.15">
      <c r="B92" s="44"/>
      <c r="C92" s="81" t="s">
        <v>25</v>
      </c>
      <c r="D92" s="46"/>
      <c r="E92" s="46"/>
      <c r="F92" s="46"/>
      <c r="G92" s="161"/>
      <c r="H92" s="162"/>
      <c r="I92" s="82"/>
      <c r="J92" s="83"/>
      <c r="K92" s="125"/>
      <c r="L92" s="163"/>
      <c r="M92" s="163"/>
      <c r="N92" s="125"/>
      <c r="O92" s="125"/>
      <c r="P92" s="125"/>
      <c r="Q92" s="125"/>
      <c r="R92" s="125"/>
      <c r="S92" s="125"/>
      <c r="T92" s="125"/>
      <c r="U92" s="125"/>
      <c r="V92" s="125"/>
      <c r="W92" s="285"/>
      <c r="X92" s="126"/>
    </row>
    <row r="93" spans="2:24" x14ac:dyDescent="0.15">
      <c r="B93" s="44"/>
      <c r="C93" s="45" t="s">
        <v>26</v>
      </c>
      <c r="D93" s="118"/>
      <c r="E93" s="118"/>
      <c r="F93" s="118"/>
      <c r="G93" s="137"/>
      <c r="H93" s="48"/>
      <c r="I93" s="160"/>
      <c r="J93" s="127"/>
      <c r="K93" s="123"/>
      <c r="L93" s="139"/>
      <c r="M93" s="139"/>
      <c r="N93" s="123"/>
      <c r="O93" s="123"/>
      <c r="P93" s="123"/>
      <c r="Q93" s="123"/>
      <c r="R93" s="123"/>
      <c r="S93" s="123"/>
      <c r="T93" s="123"/>
      <c r="U93" s="123"/>
      <c r="V93" s="123"/>
      <c r="W93" s="284"/>
      <c r="X93" s="124"/>
    </row>
    <row r="94" spans="2:24" ht="13.5" thickBot="1" x14ac:dyDescent="0.2">
      <c r="B94" s="44"/>
      <c r="C94" s="51"/>
      <c r="D94" s="45"/>
      <c r="E94" s="118"/>
      <c r="F94" s="118"/>
      <c r="G94" s="137"/>
      <c r="H94" s="48"/>
      <c r="I94" s="160"/>
      <c r="J94" s="127"/>
      <c r="K94" s="123"/>
      <c r="L94" s="139"/>
      <c r="M94" s="139"/>
      <c r="N94" s="123"/>
      <c r="O94" s="123"/>
      <c r="P94" s="123"/>
      <c r="Q94" s="123"/>
      <c r="R94" s="123"/>
      <c r="S94" s="123"/>
      <c r="T94" s="123"/>
      <c r="U94" s="123"/>
      <c r="V94" s="123"/>
      <c r="W94" s="284"/>
      <c r="X94" s="124"/>
    </row>
    <row r="95" spans="2:24" x14ac:dyDescent="0.15">
      <c r="B95" s="131" t="s">
        <v>27</v>
      </c>
      <c r="C95" s="76"/>
      <c r="D95" s="76"/>
      <c r="E95" s="76"/>
      <c r="F95" s="76"/>
      <c r="G95" s="132"/>
      <c r="H95" s="241"/>
      <c r="I95" s="77"/>
      <c r="J95" s="78"/>
      <c r="K95" s="134"/>
      <c r="L95" s="135"/>
      <c r="M95" s="135"/>
      <c r="N95" s="134"/>
      <c r="O95" s="134"/>
      <c r="P95" s="134"/>
      <c r="Q95" s="134"/>
      <c r="R95" s="134"/>
      <c r="S95" s="134"/>
      <c r="T95" s="134"/>
      <c r="U95" s="134"/>
      <c r="V95" s="134"/>
      <c r="W95" s="286"/>
      <c r="X95" s="136"/>
    </row>
    <row r="96" spans="2:24" x14ac:dyDescent="0.15">
      <c r="B96" s="44"/>
      <c r="C96" s="81" t="s">
        <v>28</v>
      </c>
      <c r="D96" s="46"/>
      <c r="E96" s="46"/>
      <c r="F96" s="46"/>
      <c r="G96" s="161"/>
      <c r="H96" s="162"/>
      <c r="I96" s="82"/>
      <c r="J96" s="83"/>
      <c r="K96" s="125"/>
      <c r="L96" s="163"/>
      <c r="M96" s="163"/>
      <c r="N96" s="125"/>
      <c r="O96" s="125"/>
      <c r="P96" s="125"/>
      <c r="Q96" s="125"/>
      <c r="R96" s="125"/>
      <c r="S96" s="125"/>
      <c r="T96" s="125"/>
      <c r="U96" s="125"/>
      <c r="V96" s="125"/>
      <c r="W96" s="285"/>
      <c r="X96" s="126"/>
    </row>
    <row r="97" spans="2:24" x14ac:dyDescent="0.15">
      <c r="B97" s="44"/>
      <c r="C97" s="45" t="s">
        <v>29</v>
      </c>
      <c r="D97" s="46"/>
      <c r="E97" s="46"/>
      <c r="F97" s="46"/>
      <c r="G97" s="161"/>
      <c r="H97" s="162"/>
      <c r="I97" s="82"/>
      <c r="J97" s="83"/>
      <c r="K97" s="125"/>
      <c r="L97" s="163"/>
      <c r="M97" s="163"/>
      <c r="N97" s="125"/>
      <c r="O97" s="125"/>
      <c r="P97" s="125"/>
      <c r="Q97" s="125"/>
      <c r="R97" s="125"/>
      <c r="S97" s="125"/>
      <c r="T97" s="125"/>
      <c r="U97" s="125"/>
      <c r="V97" s="125"/>
      <c r="W97" s="285"/>
      <c r="X97" s="126"/>
    </row>
    <row r="98" spans="2:24" x14ac:dyDescent="0.15">
      <c r="B98" s="44"/>
      <c r="C98" s="51"/>
      <c r="D98" s="81"/>
      <c r="E98" s="46"/>
      <c r="F98" s="46"/>
      <c r="G98" s="161"/>
      <c r="H98" s="162"/>
      <c r="I98" s="82"/>
      <c r="J98" s="83"/>
      <c r="K98" s="125"/>
      <c r="L98" s="163"/>
      <c r="M98" s="163"/>
      <c r="N98" s="125"/>
      <c r="O98" s="125"/>
      <c r="P98" s="125"/>
      <c r="Q98" s="125"/>
      <c r="R98" s="125"/>
      <c r="S98" s="125"/>
      <c r="T98" s="125"/>
      <c r="U98" s="125"/>
      <c r="V98" s="125"/>
      <c r="W98" s="285"/>
      <c r="X98" s="126"/>
    </row>
    <row r="99" spans="2:24" x14ac:dyDescent="0.15">
      <c r="B99" s="44"/>
      <c r="C99" s="51"/>
      <c r="D99" s="81"/>
      <c r="E99" s="46"/>
      <c r="F99" s="46"/>
      <c r="G99" s="161"/>
      <c r="H99" s="162"/>
      <c r="I99" s="82"/>
      <c r="J99" s="83"/>
      <c r="K99" s="125"/>
      <c r="L99" s="163"/>
      <c r="M99" s="163"/>
      <c r="N99" s="125"/>
      <c r="O99" s="125"/>
      <c r="P99" s="125"/>
      <c r="Q99" s="125"/>
      <c r="R99" s="125"/>
      <c r="S99" s="125"/>
      <c r="T99" s="125"/>
      <c r="U99" s="125"/>
      <c r="V99" s="125"/>
      <c r="W99" s="285"/>
      <c r="X99" s="126"/>
    </row>
    <row r="100" spans="2:24" x14ac:dyDescent="0.15">
      <c r="B100" s="44"/>
      <c r="C100" s="81" t="s">
        <v>30</v>
      </c>
      <c r="D100" s="46"/>
      <c r="E100" s="46"/>
      <c r="F100" s="46"/>
      <c r="G100" s="161"/>
      <c r="H100" s="162"/>
      <c r="I100" s="82"/>
      <c r="J100" s="83"/>
      <c r="K100" s="125"/>
      <c r="L100" s="163"/>
      <c r="M100" s="163"/>
      <c r="N100" s="125"/>
      <c r="O100" s="125"/>
      <c r="P100" s="125"/>
      <c r="Q100" s="125"/>
      <c r="R100" s="125"/>
      <c r="S100" s="125"/>
      <c r="T100" s="125"/>
      <c r="U100" s="125"/>
      <c r="V100" s="125"/>
      <c r="W100" s="285"/>
      <c r="X100" s="126"/>
    </row>
    <row r="101" spans="2:24" x14ac:dyDescent="0.15">
      <c r="B101" s="44"/>
      <c r="C101" s="81" t="s">
        <v>31</v>
      </c>
      <c r="D101" s="46"/>
      <c r="E101" s="46"/>
      <c r="F101" s="46"/>
      <c r="G101" s="161"/>
      <c r="H101" s="162"/>
      <c r="I101" s="82"/>
      <c r="J101" s="83"/>
      <c r="K101" s="125"/>
      <c r="L101" s="163"/>
      <c r="M101" s="163"/>
      <c r="N101" s="125"/>
      <c r="O101" s="125"/>
      <c r="P101" s="125"/>
      <c r="Q101" s="125"/>
      <c r="R101" s="125"/>
      <c r="S101" s="125"/>
      <c r="T101" s="125"/>
      <c r="U101" s="125"/>
      <c r="V101" s="125"/>
      <c r="W101" s="285"/>
      <c r="X101" s="126"/>
    </row>
    <row r="102" spans="2:24" x14ac:dyDescent="0.15">
      <c r="B102" s="44"/>
      <c r="C102" s="81" t="s">
        <v>167</v>
      </c>
      <c r="D102" s="46"/>
      <c r="E102" s="46"/>
      <c r="F102" s="46"/>
      <c r="G102" s="161"/>
      <c r="H102" s="162"/>
      <c r="I102" s="82"/>
      <c r="J102" s="83"/>
      <c r="K102" s="125"/>
      <c r="L102" s="163"/>
      <c r="M102" s="163"/>
      <c r="N102" s="125"/>
      <c r="O102" s="125"/>
      <c r="P102" s="125"/>
      <c r="Q102" s="125"/>
      <c r="R102" s="125"/>
      <c r="S102" s="125"/>
      <c r="T102" s="125"/>
      <c r="U102" s="125"/>
      <c r="V102" s="125"/>
      <c r="W102" s="285"/>
      <c r="X102" s="126"/>
    </row>
    <row r="103" spans="2:24" x14ac:dyDescent="0.15">
      <c r="B103" s="44"/>
      <c r="C103" s="45" t="s">
        <v>26</v>
      </c>
      <c r="D103" s="64"/>
      <c r="F103" s="64"/>
      <c r="G103" s="175"/>
      <c r="H103" s="41"/>
      <c r="I103" s="87"/>
      <c r="J103" s="88"/>
      <c r="K103" s="176"/>
      <c r="L103" s="177"/>
      <c r="M103" s="177"/>
      <c r="N103" s="176"/>
      <c r="O103" s="176"/>
      <c r="P103" s="176"/>
      <c r="Q103" s="176"/>
      <c r="R103" s="176"/>
      <c r="S103" s="176"/>
      <c r="T103" s="176"/>
      <c r="U103" s="176"/>
      <c r="V103" s="176"/>
      <c r="W103" s="290"/>
      <c r="X103" s="178"/>
    </row>
    <row r="104" spans="2:24" ht="13.5" thickBot="1" x14ac:dyDescent="0.2">
      <c r="B104" s="242"/>
      <c r="C104" s="243"/>
      <c r="D104" s="244"/>
      <c r="E104" s="245"/>
      <c r="F104" s="245"/>
      <c r="G104" s="246"/>
      <c r="H104" s="247"/>
      <c r="I104" s="248"/>
      <c r="J104" s="249"/>
      <c r="K104" s="250"/>
      <c r="L104" s="251"/>
      <c r="M104" s="251"/>
      <c r="N104" s="250"/>
      <c r="O104" s="250"/>
      <c r="P104" s="250"/>
      <c r="Q104" s="250"/>
      <c r="R104" s="250"/>
      <c r="S104" s="250"/>
      <c r="T104" s="250"/>
      <c r="U104" s="250"/>
      <c r="V104" s="250"/>
      <c r="W104" s="296"/>
      <c r="X104" s="252"/>
    </row>
    <row r="105" spans="2:24" ht="13.5" thickBot="1" x14ac:dyDescent="0.2">
      <c r="B105" s="185" t="s">
        <v>32</v>
      </c>
      <c r="C105" s="186"/>
      <c r="D105" s="186"/>
      <c r="E105" s="186"/>
      <c r="F105" s="186"/>
      <c r="G105" s="187"/>
      <c r="H105" s="188"/>
      <c r="I105" s="189"/>
      <c r="J105" s="190"/>
      <c r="K105" s="191"/>
      <c r="L105" s="192"/>
      <c r="M105" s="192"/>
      <c r="N105" s="191"/>
      <c r="O105" s="191"/>
      <c r="P105" s="191"/>
      <c r="Q105" s="191"/>
      <c r="R105" s="191"/>
      <c r="S105" s="191"/>
      <c r="T105" s="191"/>
      <c r="U105" s="191"/>
      <c r="V105" s="191"/>
      <c r="W105" s="291"/>
      <c r="X105" s="193"/>
    </row>
    <row r="106" spans="2:24" ht="14.25" thickTop="1" thickBot="1" x14ac:dyDescent="0.2">
      <c r="B106" s="253" t="s">
        <v>33</v>
      </c>
      <c r="C106" s="254"/>
      <c r="D106" s="254"/>
      <c r="E106" s="254"/>
      <c r="F106" s="254"/>
      <c r="G106" s="255"/>
      <c r="H106" s="256"/>
      <c r="I106" s="257"/>
      <c r="J106" s="258"/>
      <c r="K106" s="259"/>
      <c r="L106" s="260"/>
      <c r="M106" s="260"/>
      <c r="N106" s="259"/>
      <c r="O106" s="259"/>
      <c r="P106" s="259"/>
      <c r="Q106" s="259"/>
      <c r="R106" s="259"/>
      <c r="S106" s="259"/>
      <c r="T106" s="259"/>
      <c r="U106" s="259"/>
      <c r="V106" s="259"/>
      <c r="W106" s="297"/>
      <c r="X106" s="261"/>
    </row>
    <row r="107" spans="2:24" ht="4.5" customHeight="1" thickBot="1" x14ac:dyDescent="0.2">
      <c r="B107" s="222"/>
      <c r="C107" s="262"/>
      <c r="D107" s="222"/>
      <c r="E107" s="222"/>
      <c r="F107" s="222"/>
      <c r="G107" s="222"/>
      <c r="H107" s="224"/>
      <c r="I107" s="225"/>
      <c r="J107" s="226"/>
      <c r="K107" s="227"/>
      <c r="L107" s="228"/>
      <c r="M107" s="228"/>
      <c r="N107" s="228"/>
      <c r="O107" s="228"/>
      <c r="P107" s="228"/>
      <c r="Q107" s="228"/>
      <c r="R107" s="228"/>
      <c r="S107" s="228"/>
      <c r="T107" s="228"/>
      <c r="U107" s="228"/>
      <c r="V107" s="228"/>
      <c r="W107" s="228"/>
      <c r="X107" s="228"/>
    </row>
    <row r="108" spans="2:24" x14ac:dyDescent="0.15">
      <c r="B108" s="131" t="s">
        <v>60</v>
      </c>
      <c r="C108" s="76"/>
      <c r="D108" s="76"/>
      <c r="E108" s="76"/>
      <c r="F108" s="76"/>
      <c r="G108" s="241"/>
      <c r="H108" s="241"/>
      <c r="I108" s="77"/>
      <c r="J108" s="78"/>
      <c r="K108" s="134"/>
      <c r="L108" s="135"/>
      <c r="M108" s="135"/>
      <c r="N108" s="134"/>
      <c r="O108" s="134"/>
      <c r="P108" s="134"/>
      <c r="Q108" s="134"/>
      <c r="R108" s="134"/>
      <c r="S108" s="134"/>
      <c r="T108" s="134"/>
      <c r="U108" s="134"/>
      <c r="V108" s="134"/>
      <c r="W108" s="286"/>
      <c r="X108" s="136"/>
    </row>
    <row r="109" spans="2:24" x14ac:dyDescent="0.15">
      <c r="B109" s="263" t="s">
        <v>34</v>
      </c>
      <c r="C109" s="264"/>
      <c r="D109" s="264"/>
      <c r="E109" s="264"/>
      <c r="F109" s="264"/>
      <c r="G109" s="265"/>
      <c r="H109" s="265"/>
      <c r="I109" s="266"/>
      <c r="J109" s="267"/>
      <c r="K109" s="268"/>
      <c r="L109" s="269"/>
      <c r="M109" s="269"/>
      <c r="N109" s="268"/>
      <c r="O109" s="268"/>
      <c r="P109" s="268"/>
      <c r="Q109" s="268"/>
      <c r="R109" s="268"/>
      <c r="S109" s="268"/>
      <c r="T109" s="268"/>
      <c r="U109" s="268"/>
      <c r="V109" s="268"/>
      <c r="W109" s="298"/>
      <c r="X109" s="270"/>
    </row>
    <row r="110" spans="2:24" x14ac:dyDescent="0.15">
      <c r="B110" s="183" t="s">
        <v>35</v>
      </c>
      <c r="C110" s="46"/>
      <c r="D110" s="46"/>
      <c r="E110" s="46"/>
      <c r="F110" s="46"/>
      <c r="G110" s="162"/>
      <c r="H110" s="162"/>
      <c r="I110" s="82"/>
      <c r="J110" s="83"/>
      <c r="K110" s="125"/>
      <c r="L110" s="163"/>
      <c r="M110" s="163"/>
      <c r="N110" s="125"/>
      <c r="O110" s="125"/>
      <c r="P110" s="125"/>
      <c r="Q110" s="125"/>
      <c r="R110" s="125"/>
      <c r="S110" s="125"/>
      <c r="T110" s="125"/>
      <c r="U110" s="125"/>
      <c r="V110" s="125"/>
      <c r="W110" s="285"/>
      <c r="X110" s="126"/>
    </row>
    <row r="111" spans="2:24" x14ac:dyDescent="0.15">
      <c r="B111" s="183" t="s">
        <v>36</v>
      </c>
      <c r="C111" s="46"/>
      <c r="D111" s="46"/>
      <c r="E111" s="46"/>
      <c r="F111" s="46"/>
      <c r="G111" s="162"/>
      <c r="H111" s="162"/>
      <c r="I111" s="82"/>
      <c r="J111" s="83"/>
      <c r="K111" s="125"/>
      <c r="L111" s="163"/>
      <c r="M111" s="163"/>
      <c r="N111" s="125"/>
      <c r="O111" s="125"/>
      <c r="P111" s="125"/>
      <c r="Q111" s="125"/>
      <c r="R111" s="125"/>
      <c r="S111" s="125"/>
      <c r="T111" s="125"/>
      <c r="U111" s="125"/>
      <c r="V111" s="125"/>
      <c r="W111" s="285"/>
      <c r="X111" s="126"/>
    </row>
    <row r="112" spans="2:24" ht="13.5" thickBot="1" x14ac:dyDescent="0.2">
      <c r="B112" s="215" t="s">
        <v>37</v>
      </c>
      <c r="C112" s="56"/>
      <c r="D112" s="56"/>
      <c r="E112" s="56"/>
      <c r="F112" s="56"/>
      <c r="G112" s="59"/>
      <c r="H112" s="59"/>
      <c r="I112" s="217"/>
      <c r="J112" s="218"/>
      <c r="K112" s="219"/>
      <c r="L112" s="220"/>
      <c r="M112" s="220"/>
      <c r="N112" s="219"/>
      <c r="O112" s="219"/>
      <c r="P112" s="219"/>
      <c r="Q112" s="219"/>
      <c r="R112" s="219"/>
      <c r="S112" s="219"/>
      <c r="T112" s="219"/>
      <c r="U112" s="219"/>
      <c r="V112" s="219"/>
      <c r="W112" s="294"/>
      <c r="X112" s="221"/>
    </row>
    <row r="113" spans="2:27" ht="6" customHeight="1" thickBot="1" x14ac:dyDescent="0.2">
      <c r="B113" s="222"/>
      <c r="C113" s="262"/>
      <c r="D113" s="222"/>
      <c r="E113" s="222"/>
      <c r="F113" s="222"/>
      <c r="G113" s="222"/>
      <c r="H113" s="224"/>
      <c r="I113" s="225"/>
      <c r="J113" s="226"/>
      <c r="K113" s="227"/>
      <c r="L113" s="228"/>
      <c r="M113" s="228"/>
      <c r="N113" s="228"/>
      <c r="O113" s="228"/>
      <c r="P113" s="228"/>
      <c r="Q113" s="228"/>
      <c r="R113" s="228"/>
      <c r="S113" s="228"/>
      <c r="T113" s="228"/>
      <c r="U113" s="228"/>
      <c r="V113" s="228"/>
      <c r="W113" s="228"/>
      <c r="X113" s="228"/>
    </row>
    <row r="114" spans="2:27" ht="13.5" thickBot="1" x14ac:dyDescent="0.2">
      <c r="B114" s="131" t="s">
        <v>42</v>
      </c>
      <c r="C114" s="76"/>
      <c r="D114" s="76"/>
      <c r="E114" s="76"/>
      <c r="F114" s="76"/>
      <c r="G114" s="241"/>
      <c r="H114" s="241"/>
      <c r="I114" s="77"/>
      <c r="J114" s="78"/>
      <c r="K114" s="134"/>
      <c r="L114" s="135"/>
      <c r="M114" s="135"/>
      <c r="N114" s="134"/>
      <c r="O114" s="134"/>
      <c r="P114" s="134"/>
      <c r="Q114" s="134"/>
      <c r="R114" s="134"/>
      <c r="S114" s="134"/>
      <c r="T114" s="134"/>
      <c r="U114" s="134"/>
      <c r="V114" s="134"/>
      <c r="W114" s="286"/>
      <c r="X114" s="136"/>
    </row>
    <row r="115" spans="2:27" ht="13.5" thickBot="1" x14ac:dyDescent="0.2">
      <c r="B115" s="263" t="s">
        <v>43</v>
      </c>
      <c r="C115" s="264"/>
      <c r="D115" s="264"/>
      <c r="E115" s="271"/>
      <c r="F115" s="272"/>
      <c r="G115" s="265"/>
      <c r="H115" s="265"/>
      <c r="I115" s="266"/>
      <c r="J115" s="267"/>
      <c r="K115" s="268"/>
      <c r="L115" s="269"/>
      <c r="M115" s="269"/>
      <c r="N115" s="268"/>
      <c r="O115" s="268"/>
      <c r="P115" s="268"/>
      <c r="Q115" s="268"/>
      <c r="R115" s="268"/>
      <c r="S115" s="268"/>
      <c r="T115" s="268"/>
      <c r="U115" s="268"/>
      <c r="V115" s="268"/>
      <c r="W115" s="298"/>
      <c r="X115" s="270"/>
    </row>
    <row r="116" spans="2:27" ht="13.5" thickBot="1" x14ac:dyDescent="0.2">
      <c r="B116" s="44" t="s">
        <v>104</v>
      </c>
      <c r="C116" s="64"/>
      <c r="D116" s="64"/>
      <c r="F116" s="64"/>
      <c r="G116" s="41"/>
      <c r="H116" s="41"/>
      <c r="I116" s="87"/>
      <c r="J116" s="88"/>
      <c r="K116" s="176"/>
      <c r="L116" s="177"/>
      <c r="M116" s="177"/>
      <c r="N116" s="176"/>
      <c r="O116" s="176"/>
      <c r="P116" s="176"/>
      <c r="Q116" s="176"/>
      <c r="R116" s="176"/>
      <c r="S116" s="176"/>
      <c r="T116" s="176"/>
      <c r="U116" s="176"/>
      <c r="V116" s="176"/>
      <c r="W116" s="290"/>
      <c r="X116" s="178"/>
    </row>
    <row r="117" spans="2:27" ht="13.5" thickBot="1" x14ac:dyDescent="0.2">
      <c r="B117" s="215" t="s">
        <v>44</v>
      </c>
      <c r="C117" s="56"/>
      <c r="D117" s="56"/>
      <c r="E117" s="271"/>
      <c r="F117" s="272"/>
      <c r="G117" s="59"/>
      <c r="H117" s="59"/>
      <c r="I117" s="217"/>
      <c r="J117" s="218"/>
      <c r="K117" s="219"/>
      <c r="L117" s="220"/>
      <c r="M117" s="220"/>
      <c r="N117" s="219"/>
      <c r="O117" s="219"/>
      <c r="P117" s="219"/>
      <c r="Q117" s="219"/>
      <c r="R117" s="219"/>
      <c r="S117" s="219"/>
      <c r="T117" s="219"/>
      <c r="U117" s="219"/>
      <c r="V117" s="219"/>
      <c r="W117" s="294"/>
      <c r="X117" s="221"/>
    </row>
    <row r="119" spans="2:27" s="2" customFormat="1" x14ac:dyDescent="0.15">
      <c r="B119" s="2" t="s">
        <v>45</v>
      </c>
      <c r="E119" s="98"/>
      <c r="F119" s="98"/>
      <c r="AA119" s="27"/>
    </row>
    <row r="120" spans="2:27" s="2" customFormat="1" x14ac:dyDescent="0.15">
      <c r="B120" s="99" t="s">
        <v>46</v>
      </c>
      <c r="C120" s="2" t="s">
        <v>150</v>
      </c>
      <c r="E120" s="98"/>
      <c r="F120" s="98"/>
      <c r="AA120" s="27"/>
    </row>
    <row r="121" spans="2:27" s="2" customFormat="1" x14ac:dyDescent="0.15">
      <c r="B121" s="99" t="s">
        <v>47</v>
      </c>
      <c r="C121" s="2" t="s">
        <v>151</v>
      </c>
      <c r="E121" s="98"/>
      <c r="F121" s="98"/>
      <c r="AA121" s="27"/>
    </row>
    <row r="122" spans="2:27" s="2" customFormat="1" x14ac:dyDescent="0.15">
      <c r="B122" s="99" t="s">
        <v>48</v>
      </c>
      <c r="C122" s="2" t="s">
        <v>133</v>
      </c>
      <c r="E122" s="98"/>
      <c r="G122" s="273"/>
      <c r="H122" s="273"/>
      <c r="I122" s="273"/>
      <c r="J122" s="273"/>
      <c r="AA122" s="27"/>
    </row>
    <row r="123" spans="2:27" s="2" customFormat="1" x14ac:dyDescent="0.15">
      <c r="B123" s="99" t="s">
        <v>49</v>
      </c>
      <c r="C123" s="2" t="s">
        <v>330</v>
      </c>
      <c r="E123" s="98"/>
      <c r="AA123" s="27"/>
    </row>
    <row r="124" spans="2:27" s="2" customFormat="1" x14ac:dyDescent="0.15">
      <c r="B124" s="99" t="s">
        <v>51</v>
      </c>
      <c r="C124" s="2" t="s">
        <v>50</v>
      </c>
      <c r="E124" s="98"/>
      <c r="AA124" s="27"/>
    </row>
    <row r="125" spans="2:27" s="2" customFormat="1" x14ac:dyDescent="0.15">
      <c r="B125" s="99" t="s">
        <v>53</v>
      </c>
      <c r="C125" s="2" t="s">
        <v>179</v>
      </c>
      <c r="E125" s="98"/>
      <c r="AA125" s="27"/>
    </row>
    <row r="126" spans="2:27" s="2" customFormat="1" x14ac:dyDescent="0.15">
      <c r="B126" s="99" t="s">
        <v>56</v>
      </c>
      <c r="C126" s="2" t="s">
        <v>52</v>
      </c>
      <c r="E126" s="98"/>
      <c r="AA126" s="27"/>
    </row>
    <row r="127" spans="2:27" s="2" customFormat="1" x14ac:dyDescent="0.15">
      <c r="D127" s="2" t="s">
        <v>101</v>
      </c>
      <c r="E127" s="98"/>
      <c r="AA127" s="27"/>
    </row>
    <row r="128" spans="2:27" s="2" customFormat="1" x14ac:dyDescent="0.15">
      <c r="B128" s="99" t="s">
        <v>89</v>
      </c>
      <c r="C128" s="2" t="s">
        <v>58</v>
      </c>
      <c r="E128" s="98"/>
      <c r="AA128" s="27"/>
    </row>
    <row r="129" spans="2:27" s="2" customFormat="1" x14ac:dyDescent="0.15">
      <c r="B129" s="99"/>
      <c r="D129" s="2" t="s">
        <v>59</v>
      </c>
      <c r="E129" s="98"/>
      <c r="F129" s="98"/>
    </row>
    <row r="130" spans="2:27" s="2" customFormat="1" x14ac:dyDescent="0.15">
      <c r="B130" s="99" t="s">
        <v>188</v>
      </c>
      <c r="C130" s="2" t="s">
        <v>54</v>
      </c>
      <c r="E130" s="98"/>
      <c r="F130" s="98"/>
    </row>
    <row r="131" spans="2:27" s="2" customFormat="1" x14ac:dyDescent="0.15">
      <c r="B131" s="99"/>
      <c r="D131" s="2" t="s">
        <v>102</v>
      </c>
      <c r="E131" s="98"/>
      <c r="AA131" s="27"/>
    </row>
    <row r="132" spans="2:27" s="2" customFormat="1" x14ac:dyDescent="0.15">
      <c r="B132" s="99"/>
      <c r="C132" s="2" t="s">
        <v>55</v>
      </c>
      <c r="E132" s="98"/>
      <c r="AA132" s="27"/>
    </row>
    <row r="133" spans="2:27" s="2" customFormat="1" x14ac:dyDescent="0.15">
      <c r="B133" s="99" t="s">
        <v>189</v>
      </c>
      <c r="C133" s="2" t="s">
        <v>57</v>
      </c>
      <c r="E133" s="98"/>
      <c r="AA133" s="27"/>
    </row>
    <row r="134" spans="2:27" s="2" customFormat="1" x14ac:dyDescent="0.15">
      <c r="B134" s="99" t="s">
        <v>190</v>
      </c>
      <c r="C134" s="2" t="s">
        <v>186</v>
      </c>
      <c r="D134" s="37"/>
      <c r="E134" s="64"/>
      <c r="AA134" s="27"/>
    </row>
    <row r="135" spans="2:27" x14ac:dyDescent="0.15">
      <c r="B135" s="99"/>
    </row>
  </sheetData>
  <mergeCells count="1">
    <mergeCell ref="H3:H4"/>
  </mergeCells>
  <phoneticPr fontId="2"/>
  <pageMargins left="0.78740157480314965" right="0.35433070866141736" top="0.39370078740157483" bottom="0.19685039370078741" header="0.19685039370078741" footer="0"/>
  <pageSetup paperSize="9" scale="35" orientation="landscape" cellComments="asDisplayed" r:id="rId1"/>
  <headerFooter alignWithMargins="0"/>
  <rowBreaks count="1" manualBreakCount="1">
    <brk id="82" max="2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1"/>
  <sheetViews>
    <sheetView showGridLines="0" view="pageBreakPreview" topLeftCell="A172" zoomScale="115" zoomScaleNormal="80" zoomScaleSheetLayoutView="115" workbookViewId="0">
      <selection activeCell="G20" sqref="G20"/>
    </sheetView>
  </sheetViews>
  <sheetFormatPr defaultColWidth="9" defaultRowHeight="12.75" x14ac:dyDescent="0.15"/>
  <cols>
    <col min="1" max="1" width="0.875" style="37" customWidth="1"/>
    <col min="2" max="5" width="2.125" style="37" customWidth="1"/>
    <col min="6" max="6" width="48.5" style="37" customWidth="1"/>
    <col min="7" max="7" width="20.625" style="37" customWidth="1"/>
    <col min="8" max="13" width="12.625" style="37" customWidth="1"/>
    <col min="14" max="33" width="11.875" style="37" customWidth="1"/>
    <col min="34" max="16384" width="9" style="37"/>
  </cols>
  <sheetData>
    <row r="1" spans="1:13" s="32" customFormat="1" ht="21" customHeight="1" x14ac:dyDescent="0.15">
      <c r="A1" s="31"/>
      <c r="G1" s="33"/>
      <c r="H1" s="33"/>
      <c r="I1" s="33"/>
      <c r="J1" s="33"/>
      <c r="K1" s="33"/>
      <c r="L1" s="33"/>
    </row>
    <row r="2" spans="1:13" s="32" customFormat="1" ht="21" customHeight="1" x14ac:dyDescent="0.15">
      <c r="A2" s="31"/>
      <c r="G2" s="34"/>
      <c r="H2" s="34"/>
      <c r="I2" s="34"/>
      <c r="J2" s="34"/>
      <c r="K2" s="34"/>
      <c r="L2" s="34"/>
    </row>
    <row r="3" spans="1:13" s="32" customFormat="1" ht="21" customHeight="1" thickBot="1" x14ac:dyDescent="0.2">
      <c r="A3" s="31"/>
      <c r="B3" s="35" t="s">
        <v>134</v>
      </c>
      <c r="M3" s="36" t="s">
        <v>105</v>
      </c>
    </row>
    <row r="4" spans="1:13" ht="18" customHeight="1" thickBot="1" x14ac:dyDescent="0.2">
      <c r="B4" s="368" t="s">
        <v>106</v>
      </c>
      <c r="C4" s="369"/>
      <c r="D4" s="369"/>
      <c r="E4" s="369"/>
      <c r="F4" s="370"/>
      <c r="G4" s="38" t="s">
        <v>98</v>
      </c>
      <c r="H4" s="39" t="s">
        <v>169</v>
      </c>
      <c r="I4" s="39" t="s">
        <v>170</v>
      </c>
      <c r="J4" s="39" t="s">
        <v>171</v>
      </c>
      <c r="K4" s="39" t="s">
        <v>172</v>
      </c>
      <c r="L4" s="39" t="s">
        <v>200</v>
      </c>
      <c r="M4" s="280" t="s">
        <v>110</v>
      </c>
    </row>
    <row r="5" spans="1:13" ht="15.75" customHeight="1" x14ac:dyDescent="0.15">
      <c r="B5" s="371" t="s">
        <v>250</v>
      </c>
      <c r="C5" s="372"/>
      <c r="D5" s="372"/>
      <c r="E5" s="372"/>
      <c r="F5" s="372"/>
      <c r="G5" s="373"/>
      <c r="H5" s="40"/>
      <c r="I5" s="41"/>
      <c r="J5" s="42"/>
      <c r="K5" s="42"/>
      <c r="L5" s="42"/>
      <c r="M5" s="43"/>
    </row>
    <row r="6" spans="1:13" ht="15.75" customHeight="1" x14ac:dyDescent="0.15">
      <c r="B6" s="44"/>
      <c r="C6" s="45" t="s">
        <v>109</v>
      </c>
      <c r="D6" s="46"/>
      <c r="E6" s="46"/>
      <c r="F6" s="46"/>
      <c r="G6" s="350" t="s">
        <v>327</v>
      </c>
      <c r="H6" s="47"/>
      <c r="I6" s="48"/>
      <c r="J6" s="49"/>
      <c r="K6" s="49"/>
      <c r="L6" s="49"/>
      <c r="M6" s="50"/>
    </row>
    <row r="7" spans="1:13" ht="15.75" customHeight="1" x14ac:dyDescent="0.15">
      <c r="B7" s="44"/>
      <c r="C7" s="51"/>
      <c r="D7" s="45" t="s">
        <v>191</v>
      </c>
      <c r="E7" s="46"/>
      <c r="F7" s="46"/>
      <c r="G7" s="52" t="s">
        <v>115</v>
      </c>
      <c r="H7" s="47"/>
      <c r="I7" s="48"/>
      <c r="J7" s="49"/>
      <c r="K7" s="49"/>
      <c r="L7" s="49"/>
      <c r="M7" s="50"/>
    </row>
    <row r="8" spans="1:13" ht="15.75" customHeight="1" x14ac:dyDescent="0.15">
      <c r="B8" s="44"/>
      <c r="C8" s="51"/>
      <c r="D8" s="45" t="s">
        <v>192</v>
      </c>
      <c r="E8" s="46"/>
      <c r="F8" s="46"/>
      <c r="G8" s="52" t="s">
        <v>115</v>
      </c>
      <c r="H8" s="47"/>
      <c r="I8" s="48"/>
      <c r="J8" s="49"/>
      <c r="K8" s="49"/>
      <c r="L8" s="49"/>
      <c r="M8" s="50"/>
    </row>
    <row r="9" spans="1:13" ht="15.75" customHeight="1" x14ac:dyDescent="0.15">
      <c r="B9" s="44"/>
      <c r="C9" s="51"/>
      <c r="D9" s="347" t="s">
        <v>316</v>
      </c>
      <c r="E9" s="46"/>
      <c r="F9" s="46"/>
      <c r="G9" s="348" t="s">
        <v>115</v>
      </c>
      <c r="H9" s="47"/>
      <c r="I9" s="48"/>
      <c r="J9" s="49"/>
      <c r="K9" s="49"/>
      <c r="L9" s="49"/>
      <c r="M9" s="50"/>
    </row>
    <row r="10" spans="1:13" ht="15.75" customHeight="1" x14ac:dyDescent="0.15">
      <c r="B10" s="44"/>
      <c r="C10" s="51"/>
      <c r="D10" s="347" t="s">
        <v>317</v>
      </c>
      <c r="E10" s="46"/>
      <c r="F10" s="46"/>
      <c r="G10" s="52" t="s">
        <v>115</v>
      </c>
      <c r="H10" s="47"/>
      <c r="I10" s="48"/>
      <c r="J10" s="49"/>
      <c r="K10" s="49"/>
      <c r="L10" s="49"/>
      <c r="M10" s="50"/>
    </row>
    <row r="11" spans="1:13" ht="15.75" customHeight="1" x14ac:dyDescent="0.15">
      <c r="B11" s="44"/>
      <c r="C11" s="51"/>
      <c r="D11" s="45" t="s">
        <v>193</v>
      </c>
      <c r="E11" s="46"/>
      <c r="F11" s="46"/>
      <c r="G11" s="52" t="s">
        <v>115</v>
      </c>
      <c r="H11" s="47"/>
      <c r="I11" s="48"/>
      <c r="J11" s="49"/>
      <c r="K11" s="49"/>
      <c r="L11" s="49"/>
      <c r="M11" s="50"/>
    </row>
    <row r="12" spans="1:13" ht="15.75" customHeight="1" x14ac:dyDescent="0.15">
      <c r="B12" s="44"/>
      <c r="C12" s="51"/>
      <c r="D12" s="347" t="s">
        <v>318</v>
      </c>
      <c r="E12" s="46"/>
      <c r="F12" s="46"/>
      <c r="G12" s="348" t="s">
        <v>115</v>
      </c>
      <c r="H12" s="47"/>
      <c r="I12" s="48"/>
      <c r="J12" s="49"/>
      <c r="K12" s="49"/>
      <c r="L12" s="49"/>
      <c r="M12" s="50"/>
    </row>
    <row r="13" spans="1:13" ht="15.75" customHeight="1" x14ac:dyDescent="0.15">
      <c r="B13" s="44"/>
      <c r="C13" s="51"/>
      <c r="D13" s="45" t="s">
        <v>194</v>
      </c>
      <c r="E13" s="46"/>
      <c r="F13" s="46"/>
      <c r="G13" s="52" t="s">
        <v>115</v>
      </c>
      <c r="H13" s="47"/>
      <c r="I13" s="48"/>
      <c r="J13" s="49"/>
      <c r="K13" s="49"/>
      <c r="L13" s="49"/>
      <c r="M13" s="50"/>
    </row>
    <row r="14" spans="1:13" ht="15.75" customHeight="1" x14ac:dyDescent="0.15">
      <c r="B14" s="44"/>
      <c r="C14" s="51"/>
      <c r="D14" s="45"/>
      <c r="E14" s="46"/>
      <c r="F14" s="46"/>
      <c r="G14" s="52"/>
      <c r="H14" s="47"/>
      <c r="I14" s="48"/>
      <c r="J14" s="49"/>
      <c r="K14" s="49"/>
      <c r="L14" s="49"/>
      <c r="M14" s="50"/>
    </row>
    <row r="15" spans="1:13" ht="15.75" customHeight="1" x14ac:dyDescent="0.15">
      <c r="B15" s="44"/>
      <c r="C15" s="45" t="s">
        <v>107</v>
      </c>
      <c r="D15" s="46"/>
      <c r="E15" s="46"/>
      <c r="F15" s="46"/>
      <c r="G15" s="52"/>
      <c r="H15" s="47"/>
      <c r="I15" s="48"/>
      <c r="J15" s="49"/>
      <c r="K15" s="49"/>
      <c r="L15" s="49"/>
      <c r="M15" s="50"/>
    </row>
    <row r="16" spans="1:13" ht="15.75" customHeight="1" x14ac:dyDescent="0.15">
      <c r="B16" s="44"/>
      <c r="C16" s="51"/>
      <c r="D16" s="45"/>
      <c r="E16" s="46"/>
      <c r="F16" s="46"/>
      <c r="G16" s="52"/>
      <c r="H16" s="47"/>
      <c r="I16" s="48"/>
      <c r="J16" s="49"/>
      <c r="K16" s="49"/>
      <c r="L16" s="49"/>
      <c r="M16" s="50"/>
    </row>
    <row r="17" spans="2:13" ht="15.75" customHeight="1" x14ac:dyDescent="0.15">
      <c r="B17" s="44"/>
      <c r="C17" s="51"/>
      <c r="D17" s="45"/>
      <c r="E17" s="46"/>
      <c r="F17" s="46"/>
      <c r="G17" s="52"/>
      <c r="H17" s="47"/>
      <c r="I17" s="48"/>
      <c r="J17" s="49"/>
      <c r="K17" s="49"/>
      <c r="L17" s="49"/>
      <c r="M17" s="50"/>
    </row>
    <row r="18" spans="2:13" ht="15.75" customHeight="1" x14ac:dyDescent="0.15">
      <c r="B18" s="44"/>
      <c r="C18" s="45" t="s">
        <v>111</v>
      </c>
      <c r="D18" s="46"/>
      <c r="E18" s="46"/>
      <c r="F18" s="46"/>
      <c r="G18" s="52"/>
      <c r="H18" s="47"/>
      <c r="I18" s="48"/>
      <c r="J18" s="49"/>
      <c r="K18" s="49"/>
      <c r="L18" s="49"/>
      <c r="M18" s="50"/>
    </row>
    <row r="19" spans="2:13" ht="15.75" customHeight="1" x14ac:dyDescent="0.15">
      <c r="B19" s="44"/>
      <c r="C19" s="51"/>
      <c r="D19" s="45"/>
      <c r="E19" s="46"/>
      <c r="F19" s="46"/>
      <c r="G19" s="52"/>
      <c r="H19" s="47"/>
      <c r="I19" s="48"/>
      <c r="J19" s="49"/>
      <c r="K19" s="49"/>
      <c r="L19" s="49"/>
      <c r="M19" s="50"/>
    </row>
    <row r="20" spans="2:13" ht="15.75" customHeight="1" x14ac:dyDescent="0.15">
      <c r="B20" s="44"/>
      <c r="C20" s="51"/>
      <c r="D20" s="45"/>
      <c r="E20" s="46"/>
      <c r="F20" s="46"/>
      <c r="G20" s="52"/>
      <c r="H20" s="47"/>
      <c r="I20" s="48"/>
      <c r="J20" s="49"/>
      <c r="K20" s="49"/>
      <c r="L20" s="49"/>
      <c r="M20" s="50"/>
    </row>
    <row r="21" spans="2:13" ht="15.75" customHeight="1" x14ac:dyDescent="0.15">
      <c r="B21" s="44"/>
      <c r="C21" s="45" t="s">
        <v>112</v>
      </c>
      <c r="D21" s="46"/>
      <c r="E21" s="46"/>
      <c r="F21" s="46"/>
      <c r="G21" s="52"/>
      <c r="H21" s="47"/>
      <c r="I21" s="48"/>
      <c r="J21" s="49"/>
      <c r="K21" s="49"/>
      <c r="L21" s="49"/>
      <c r="M21" s="50"/>
    </row>
    <row r="22" spans="2:13" ht="15.75" customHeight="1" x14ac:dyDescent="0.15">
      <c r="B22" s="44"/>
      <c r="C22" s="51"/>
      <c r="D22" s="45"/>
      <c r="E22" s="46"/>
      <c r="F22" s="46"/>
      <c r="G22" s="52"/>
      <c r="H22" s="47"/>
      <c r="I22" s="48"/>
      <c r="J22" s="49"/>
      <c r="K22" s="49"/>
      <c r="L22" s="49"/>
      <c r="M22" s="50"/>
    </row>
    <row r="23" spans="2:13" ht="15.75" customHeight="1" x14ac:dyDescent="0.15">
      <c r="B23" s="44"/>
      <c r="C23" s="45" t="s">
        <v>41</v>
      </c>
      <c r="D23" s="46"/>
      <c r="E23" s="46"/>
      <c r="F23" s="46"/>
      <c r="G23" s="52"/>
      <c r="H23" s="47"/>
      <c r="I23" s="48"/>
      <c r="J23" s="49"/>
      <c r="K23" s="49"/>
      <c r="L23" s="49"/>
      <c r="M23" s="50"/>
    </row>
    <row r="24" spans="2:13" ht="15.75" customHeight="1" x14ac:dyDescent="0.15">
      <c r="B24" s="44"/>
      <c r="C24" s="51"/>
      <c r="D24" s="45"/>
      <c r="E24" s="46"/>
      <c r="F24" s="46"/>
      <c r="G24" s="52"/>
      <c r="H24" s="47"/>
      <c r="I24" s="48"/>
      <c r="J24" s="49"/>
      <c r="K24" s="49"/>
      <c r="L24" s="49"/>
      <c r="M24" s="50"/>
    </row>
    <row r="25" spans="2:13" ht="15.75" customHeight="1" x14ac:dyDescent="0.15">
      <c r="B25" s="44"/>
      <c r="C25" s="45" t="s">
        <v>26</v>
      </c>
      <c r="D25" s="46"/>
      <c r="E25" s="46"/>
      <c r="F25" s="46"/>
      <c r="G25" s="52"/>
      <c r="H25" s="47"/>
      <c r="I25" s="48"/>
      <c r="J25" s="49"/>
      <c r="K25" s="49"/>
      <c r="L25" s="49"/>
      <c r="M25" s="50"/>
    </row>
    <row r="26" spans="2:13" ht="15.75" customHeight="1" thickBot="1" x14ac:dyDescent="0.2">
      <c r="B26" s="53"/>
      <c r="C26" s="54"/>
      <c r="D26" s="55"/>
      <c r="E26" s="56"/>
      <c r="F26" s="56"/>
      <c r="G26" s="57"/>
      <c r="H26" s="58"/>
      <c r="I26" s="59"/>
      <c r="J26" s="60"/>
      <c r="K26" s="60"/>
      <c r="L26" s="60"/>
      <c r="M26" s="61"/>
    </row>
    <row r="27" spans="2:13" ht="15.75" customHeight="1" x14ac:dyDescent="0.15">
      <c r="B27" s="371" t="s">
        <v>251</v>
      </c>
      <c r="C27" s="372"/>
      <c r="D27" s="372"/>
      <c r="E27" s="372"/>
      <c r="F27" s="372"/>
      <c r="G27" s="373"/>
      <c r="H27" s="40"/>
      <c r="I27" s="41"/>
      <c r="J27" s="42"/>
      <c r="K27" s="42"/>
      <c r="L27" s="42"/>
      <c r="M27" s="43"/>
    </row>
    <row r="28" spans="2:13" ht="15.75" customHeight="1" x14ac:dyDescent="0.15">
      <c r="B28" s="44"/>
      <c r="C28" s="45" t="s">
        <v>109</v>
      </c>
      <c r="D28" s="46"/>
      <c r="E28" s="46"/>
      <c r="F28" s="46"/>
      <c r="G28" s="350" t="s">
        <v>327</v>
      </c>
      <c r="H28" s="47"/>
      <c r="I28" s="48"/>
      <c r="J28" s="49"/>
      <c r="K28" s="49"/>
      <c r="L28" s="49"/>
      <c r="M28" s="50"/>
    </row>
    <row r="29" spans="2:13" ht="15.75" customHeight="1" x14ac:dyDescent="0.15">
      <c r="B29" s="44"/>
      <c r="C29" s="51"/>
      <c r="D29" s="347" t="s">
        <v>316</v>
      </c>
      <c r="E29" s="46"/>
      <c r="F29" s="46"/>
      <c r="G29" s="348" t="s">
        <v>115</v>
      </c>
      <c r="H29" s="47"/>
      <c r="I29" s="48"/>
      <c r="J29" s="49"/>
      <c r="K29" s="49"/>
      <c r="L29" s="49"/>
      <c r="M29" s="50"/>
    </row>
    <row r="30" spans="2:13" ht="15.75" customHeight="1" x14ac:dyDescent="0.15">
      <c r="B30" s="44"/>
      <c r="C30" s="51"/>
      <c r="D30" s="347" t="s">
        <v>319</v>
      </c>
      <c r="E30" s="46"/>
      <c r="F30" s="46"/>
      <c r="G30" s="52" t="s">
        <v>115</v>
      </c>
      <c r="H30" s="47"/>
      <c r="I30" s="48"/>
      <c r="J30" s="49"/>
      <c r="K30" s="49"/>
      <c r="L30" s="49"/>
      <c r="M30" s="50"/>
    </row>
    <row r="31" spans="2:13" ht="15.75" customHeight="1" x14ac:dyDescent="0.15">
      <c r="B31" s="44"/>
      <c r="C31" s="51"/>
      <c r="D31" s="45" t="s">
        <v>193</v>
      </c>
      <c r="E31" s="46"/>
      <c r="F31" s="46"/>
      <c r="G31" s="52" t="s">
        <v>115</v>
      </c>
      <c r="H31" s="47"/>
      <c r="I31" s="48"/>
      <c r="J31" s="49"/>
      <c r="K31" s="49"/>
      <c r="L31" s="49"/>
      <c r="M31" s="50"/>
    </row>
    <row r="32" spans="2:13" ht="15.75" customHeight="1" x14ac:dyDescent="0.15">
      <c r="B32" s="44"/>
      <c r="C32" s="51"/>
      <c r="D32" s="347" t="s">
        <v>318</v>
      </c>
      <c r="E32" s="46"/>
      <c r="F32" s="46"/>
      <c r="G32" s="348" t="s">
        <v>115</v>
      </c>
      <c r="H32" s="47"/>
      <c r="I32" s="48"/>
      <c r="J32" s="49"/>
      <c r="K32" s="49"/>
      <c r="L32" s="49"/>
      <c r="M32" s="50"/>
    </row>
    <row r="33" spans="2:13" ht="15.75" customHeight="1" x14ac:dyDescent="0.15">
      <c r="B33" s="44"/>
      <c r="C33" s="51"/>
      <c r="D33" s="45"/>
      <c r="E33" s="46"/>
      <c r="F33" s="46"/>
      <c r="G33" s="52"/>
      <c r="H33" s="47"/>
      <c r="I33" s="48"/>
      <c r="J33" s="49"/>
      <c r="K33" s="49"/>
      <c r="L33" s="49"/>
      <c r="M33" s="50"/>
    </row>
    <row r="34" spans="2:13" ht="15.75" customHeight="1" x14ac:dyDescent="0.15">
      <c r="B34" s="44"/>
      <c r="C34" s="45" t="s">
        <v>107</v>
      </c>
      <c r="D34" s="46"/>
      <c r="E34" s="46"/>
      <c r="F34" s="46"/>
      <c r="G34" s="52"/>
      <c r="H34" s="47"/>
      <c r="I34" s="48"/>
      <c r="J34" s="49"/>
      <c r="K34" s="49"/>
      <c r="L34" s="49"/>
      <c r="M34" s="50"/>
    </row>
    <row r="35" spans="2:13" ht="15.75" customHeight="1" x14ac:dyDescent="0.15">
      <c r="B35" s="44"/>
      <c r="C35" s="51"/>
      <c r="D35" s="45"/>
      <c r="E35" s="46"/>
      <c r="F35" s="46"/>
      <c r="G35" s="52"/>
      <c r="H35" s="47"/>
      <c r="I35" s="48"/>
      <c r="J35" s="49"/>
      <c r="K35" s="49"/>
      <c r="L35" s="49"/>
      <c r="M35" s="50"/>
    </row>
    <row r="36" spans="2:13" ht="15.75" customHeight="1" x14ac:dyDescent="0.15">
      <c r="B36" s="44"/>
      <c r="C36" s="51"/>
      <c r="D36" s="45"/>
      <c r="E36" s="46"/>
      <c r="F36" s="46"/>
      <c r="G36" s="52"/>
      <c r="H36" s="47"/>
      <c r="I36" s="48"/>
      <c r="J36" s="49"/>
      <c r="K36" s="49"/>
      <c r="L36" s="49"/>
      <c r="M36" s="50"/>
    </row>
    <row r="37" spans="2:13" ht="15.75" customHeight="1" x14ac:dyDescent="0.15">
      <c r="B37" s="44"/>
      <c r="C37" s="45" t="s">
        <v>111</v>
      </c>
      <c r="D37" s="46"/>
      <c r="E37" s="46"/>
      <c r="F37" s="46"/>
      <c r="G37" s="52"/>
      <c r="H37" s="47"/>
      <c r="I37" s="48"/>
      <c r="J37" s="49"/>
      <c r="K37" s="49"/>
      <c r="L37" s="49"/>
      <c r="M37" s="50"/>
    </row>
    <row r="38" spans="2:13" ht="15.75" customHeight="1" x14ac:dyDescent="0.15">
      <c r="B38" s="44"/>
      <c r="C38" s="51"/>
      <c r="D38" s="45"/>
      <c r="E38" s="46"/>
      <c r="F38" s="46"/>
      <c r="G38" s="52"/>
      <c r="H38" s="47"/>
      <c r="I38" s="48"/>
      <c r="J38" s="49"/>
      <c r="K38" s="49"/>
      <c r="L38" s="49"/>
      <c r="M38" s="50"/>
    </row>
    <row r="39" spans="2:13" ht="15.75" customHeight="1" x14ac:dyDescent="0.15">
      <c r="B39" s="44"/>
      <c r="C39" s="51"/>
      <c r="D39" s="45"/>
      <c r="E39" s="46"/>
      <c r="F39" s="46"/>
      <c r="G39" s="52"/>
      <c r="H39" s="47"/>
      <c r="I39" s="48"/>
      <c r="J39" s="49"/>
      <c r="K39" s="49"/>
      <c r="L39" s="49"/>
      <c r="M39" s="50"/>
    </row>
    <row r="40" spans="2:13" ht="15.75" customHeight="1" x14ac:dyDescent="0.15">
      <c r="B40" s="44"/>
      <c r="C40" s="45" t="s">
        <v>112</v>
      </c>
      <c r="D40" s="46"/>
      <c r="E40" s="46"/>
      <c r="F40" s="46"/>
      <c r="G40" s="52"/>
      <c r="H40" s="47"/>
      <c r="I40" s="48"/>
      <c r="J40" s="49"/>
      <c r="K40" s="49"/>
      <c r="L40" s="49"/>
      <c r="M40" s="50"/>
    </row>
    <row r="41" spans="2:13" ht="15.75" customHeight="1" x14ac:dyDescent="0.15">
      <c r="B41" s="44"/>
      <c r="C41" s="51"/>
      <c r="D41" s="45"/>
      <c r="E41" s="46"/>
      <c r="F41" s="46"/>
      <c r="G41" s="52"/>
      <c r="H41" s="47"/>
      <c r="I41" s="48"/>
      <c r="J41" s="49"/>
      <c r="K41" s="49"/>
      <c r="L41" s="49"/>
      <c r="M41" s="50"/>
    </row>
    <row r="42" spans="2:13" ht="15.75" customHeight="1" x14ac:dyDescent="0.15">
      <c r="B42" s="44"/>
      <c r="C42" s="51"/>
      <c r="D42" s="45"/>
      <c r="E42" s="46"/>
      <c r="F42" s="46"/>
      <c r="G42" s="52"/>
      <c r="H42" s="47"/>
      <c r="I42" s="48"/>
      <c r="J42" s="49"/>
      <c r="K42" s="49"/>
      <c r="L42" s="49"/>
      <c r="M42" s="50"/>
    </row>
    <row r="43" spans="2:13" ht="15.75" customHeight="1" x14ac:dyDescent="0.15">
      <c r="B43" s="44"/>
      <c r="C43" s="45" t="s">
        <v>41</v>
      </c>
      <c r="D43" s="46"/>
      <c r="E43" s="46"/>
      <c r="F43" s="46"/>
      <c r="G43" s="52"/>
      <c r="H43" s="47"/>
      <c r="I43" s="48"/>
      <c r="J43" s="49"/>
      <c r="K43" s="49"/>
      <c r="L43" s="49"/>
      <c r="M43" s="50"/>
    </row>
    <row r="44" spans="2:13" ht="15.75" customHeight="1" x14ac:dyDescent="0.15">
      <c r="B44" s="44"/>
      <c r="C44" s="51"/>
      <c r="D44" s="45"/>
      <c r="E44" s="46"/>
      <c r="F44" s="46"/>
      <c r="G44" s="52"/>
      <c r="H44" s="47"/>
      <c r="I44" s="48"/>
      <c r="J44" s="49"/>
      <c r="K44" s="49"/>
      <c r="L44" s="49"/>
      <c r="M44" s="50"/>
    </row>
    <row r="45" spans="2:13" ht="15.75" customHeight="1" x14ac:dyDescent="0.15">
      <c r="B45" s="44"/>
      <c r="C45" s="51"/>
      <c r="D45" s="45"/>
      <c r="E45" s="46"/>
      <c r="F45" s="46"/>
      <c r="G45" s="52"/>
      <c r="H45" s="47"/>
      <c r="I45" s="48"/>
      <c r="J45" s="49"/>
      <c r="K45" s="49"/>
      <c r="L45" s="49"/>
      <c r="M45" s="50"/>
    </row>
    <row r="46" spans="2:13" ht="15.75" customHeight="1" x14ac:dyDescent="0.15">
      <c r="B46" s="44"/>
      <c r="C46" s="45" t="s">
        <v>26</v>
      </c>
      <c r="D46" s="46"/>
      <c r="E46" s="46"/>
      <c r="F46" s="46"/>
      <c r="G46" s="52"/>
      <c r="H46" s="47"/>
      <c r="I46" s="48"/>
      <c r="J46" s="49"/>
      <c r="K46" s="49"/>
      <c r="L46" s="49"/>
      <c r="M46" s="50"/>
    </row>
    <row r="47" spans="2:13" ht="15.75" customHeight="1" thickBot="1" x14ac:dyDescent="0.2">
      <c r="B47" s="53"/>
      <c r="C47" s="54"/>
      <c r="D47" s="55"/>
      <c r="E47" s="56"/>
      <c r="F47" s="56"/>
      <c r="G47" s="57"/>
      <c r="H47" s="58"/>
      <c r="I47" s="59"/>
      <c r="J47" s="60"/>
      <c r="K47" s="60"/>
      <c r="L47" s="60"/>
      <c r="M47" s="61"/>
    </row>
    <row r="48" spans="2:13" ht="15.75" customHeight="1" x14ac:dyDescent="0.15">
      <c r="B48" s="371" t="s">
        <v>252</v>
      </c>
      <c r="C48" s="372"/>
      <c r="D48" s="372"/>
      <c r="E48" s="372"/>
      <c r="F48" s="372"/>
      <c r="G48" s="373"/>
      <c r="H48" s="40"/>
      <c r="I48" s="41"/>
      <c r="J48" s="42"/>
      <c r="K48" s="42"/>
      <c r="L48" s="42"/>
      <c r="M48" s="43"/>
    </row>
    <row r="49" spans="2:13" ht="15.75" customHeight="1" x14ac:dyDescent="0.15">
      <c r="B49" s="44"/>
      <c r="C49" s="45" t="s">
        <v>109</v>
      </c>
      <c r="D49" s="46"/>
      <c r="E49" s="46"/>
      <c r="F49" s="46"/>
      <c r="G49" s="350" t="s">
        <v>327</v>
      </c>
      <c r="H49" s="47"/>
      <c r="I49" s="48"/>
      <c r="J49" s="49"/>
      <c r="K49" s="49"/>
      <c r="L49" s="49"/>
      <c r="M49" s="50"/>
    </row>
    <row r="50" spans="2:13" ht="15.75" customHeight="1" x14ac:dyDescent="0.15">
      <c r="B50" s="44"/>
      <c r="C50" s="51"/>
      <c r="D50" s="347" t="s">
        <v>319</v>
      </c>
      <c r="E50" s="46"/>
      <c r="F50" s="46"/>
      <c r="G50" s="52" t="s">
        <v>115</v>
      </c>
      <c r="H50" s="47"/>
      <c r="I50" s="48"/>
      <c r="J50" s="49"/>
      <c r="K50" s="49"/>
      <c r="L50" s="49"/>
      <c r="M50" s="50"/>
    </row>
    <row r="51" spans="2:13" ht="15.75" customHeight="1" x14ac:dyDescent="0.15">
      <c r="B51" s="44"/>
      <c r="C51" s="51"/>
      <c r="D51" s="45"/>
      <c r="E51" s="46"/>
      <c r="F51" s="46"/>
      <c r="G51" s="52"/>
      <c r="H51" s="47"/>
      <c r="I51" s="48"/>
      <c r="J51" s="49"/>
      <c r="K51" s="49"/>
      <c r="L51" s="49"/>
      <c r="M51" s="50"/>
    </row>
    <row r="52" spans="2:13" ht="15.75" customHeight="1" x14ac:dyDescent="0.15">
      <c r="B52" s="44"/>
      <c r="C52" s="45" t="s">
        <v>107</v>
      </c>
      <c r="D52" s="46"/>
      <c r="E52" s="46"/>
      <c r="F52" s="46"/>
      <c r="G52" s="52"/>
      <c r="H52" s="47"/>
      <c r="I52" s="48"/>
      <c r="J52" s="49"/>
      <c r="K52" s="49"/>
      <c r="L52" s="49"/>
      <c r="M52" s="50"/>
    </row>
    <row r="53" spans="2:13" ht="15.75" customHeight="1" x14ac:dyDescent="0.15">
      <c r="B53" s="44"/>
      <c r="C53" s="51"/>
      <c r="D53" s="45"/>
      <c r="E53" s="46"/>
      <c r="F53" s="46"/>
      <c r="G53" s="52"/>
      <c r="H53" s="47"/>
      <c r="I53" s="48"/>
      <c r="J53" s="49"/>
      <c r="K53" s="49"/>
      <c r="L53" s="49"/>
      <c r="M53" s="50"/>
    </row>
    <row r="54" spans="2:13" ht="15.75" customHeight="1" x14ac:dyDescent="0.15">
      <c r="B54" s="44"/>
      <c r="C54" s="51"/>
      <c r="D54" s="45"/>
      <c r="E54" s="46"/>
      <c r="F54" s="46"/>
      <c r="G54" s="52"/>
      <c r="H54" s="47"/>
      <c r="I54" s="48"/>
      <c r="J54" s="49"/>
      <c r="K54" s="49"/>
      <c r="L54" s="49"/>
      <c r="M54" s="50"/>
    </row>
    <row r="55" spans="2:13" ht="15.75" customHeight="1" x14ac:dyDescent="0.15">
      <c r="B55" s="44"/>
      <c r="C55" s="45" t="s">
        <v>111</v>
      </c>
      <c r="D55" s="46"/>
      <c r="E55" s="46"/>
      <c r="F55" s="46"/>
      <c r="G55" s="52"/>
      <c r="H55" s="47"/>
      <c r="I55" s="48"/>
      <c r="J55" s="49"/>
      <c r="K55" s="49"/>
      <c r="L55" s="49"/>
      <c r="M55" s="50"/>
    </row>
    <row r="56" spans="2:13" ht="15.75" customHeight="1" x14ac:dyDescent="0.15">
      <c r="B56" s="44"/>
      <c r="C56" s="51"/>
      <c r="D56" s="45"/>
      <c r="E56" s="46"/>
      <c r="F56" s="46"/>
      <c r="G56" s="52"/>
      <c r="H56" s="47"/>
      <c r="I56" s="48"/>
      <c r="J56" s="49"/>
      <c r="K56" s="49"/>
      <c r="L56" s="49"/>
      <c r="M56" s="50"/>
    </row>
    <row r="57" spans="2:13" ht="15.75" customHeight="1" x14ac:dyDescent="0.15">
      <c r="B57" s="44"/>
      <c r="C57" s="51"/>
      <c r="D57" s="45"/>
      <c r="E57" s="46"/>
      <c r="F57" s="46"/>
      <c r="G57" s="52"/>
      <c r="H57" s="47"/>
      <c r="I57" s="48"/>
      <c r="J57" s="49"/>
      <c r="K57" s="49"/>
      <c r="L57" s="49"/>
      <c r="M57" s="50"/>
    </row>
    <row r="58" spans="2:13" ht="15.75" customHeight="1" x14ac:dyDescent="0.15">
      <c r="B58" s="44"/>
      <c r="C58" s="45" t="s">
        <v>112</v>
      </c>
      <c r="D58" s="46"/>
      <c r="E58" s="46"/>
      <c r="F58" s="46"/>
      <c r="G58" s="52"/>
      <c r="H58" s="47"/>
      <c r="I58" s="48"/>
      <c r="J58" s="49"/>
      <c r="K58" s="49"/>
      <c r="L58" s="49"/>
      <c r="M58" s="50"/>
    </row>
    <row r="59" spans="2:13" ht="15.75" customHeight="1" x14ac:dyDescent="0.15">
      <c r="B59" s="44"/>
      <c r="C59" s="51"/>
      <c r="D59" s="45"/>
      <c r="E59" s="46"/>
      <c r="F59" s="46"/>
      <c r="G59" s="52"/>
      <c r="H59" s="47"/>
      <c r="I59" s="48"/>
      <c r="J59" s="49"/>
      <c r="K59" s="49"/>
      <c r="L59" s="49"/>
      <c r="M59" s="50"/>
    </row>
    <row r="60" spans="2:13" ht="15.75" customHeight="1" x14ac:dyDescent="0.15">
      <c r="B60" s="44"/>
      <c r="C60" s="45" t="s">
        <v>41</v>
      </c>
      <c r="D60" s="46"/>
      <c r="E60" s="46"/>
      <c r="F60" s="46"/>
      <c r="G60" s="52"/>
      <c r="H60" s="47"/>
      <c r="I60" s="48"/>
      <c r="J60" s="49"/>
      <c r="K60" s="49"/>
      <c r="L60" s="49"/>
      <c r="M60" s="50"/>
    </row>
    <row r="61" spans="2:13" ht="15.75" customHeight="1" x14ac:dyDescent="0.15">
      <c r="B61" s="44"/>
      <c r="C61" s="51"/>
      <c r="D61" s="45"/>
      <c r="E61" s="46"/>
      <c r="F61" s="46"/>
      <c r="G61" s="52"/>
      <c r="H61" s="47"/>
      <c r="I61" s="48"/>
      <c r="J61" s="49"/>
      <c r="K61" s="49"/>
      <c r="L61" s="49"/>
      <c r="M61" s="50"/>
    </row>
    <row r="62" spans="2:13" ht="15.75" customHeight="1" x14ac:dyDescent="0.15">
      <c r="B62" s="44"/>
      <c r="C62" s="45" t="s">
        <v>26</v>
      </c>
      <c r="D62" s="46"/>
      <c r="E62" s="46"/>
      <c r="F62" s="46"/>
      <c r="G62" s="52"/>
      <c r="H62" s="47"/>
      <c r="I62" s="48"/>
      <c r="J62" s="49"/>
      <c r="K62" s="49"/>
      <c r="L62" s="49"/>
      <c r="M62" s="50"/>
    </row>
    <row r="63" spans="2:13" ht="15.75" customHeight="1" thickBot="1" x14ac:dyDescent="0.2">
      <c r="B63" s="53"/>
      <c r="C63" s="54"/>
      <c r="D63" s="55"/>
      <c r="E63" s="56"/>
      <c r="F63" s="56"/>
      <c r="G63" s="57"/>
      <c r="H63" s="58"/>
      <c r="I63" s="59"/>
      <c r="J63" s="60"/>
      <c r="K63" s="60"/>
      <c r="L63" s="60"/>
      <c r="M63" s="61"/>
    </row>
    <row r="64" spans="2:13" ht="15.75" customHeight="1" x14ac:dyDescent="0.15">
      <c r="B64" s="371" t="s">
        <v>253</v>
      </c>
      <c r="C64" s="372"/>
      <c r="D64" s="372"/>
      <c r="E64" s="372"/>
      <c r="F64" s="372"/>
      <c r="G64" s="373"/>
      <c r="H64" s="40"/>
      <c r="I64" s="41"/>
      <c r="J64" s="42"/>
      <c r="K64" s="42"/>
      <c r="L64" s="42"/>
      <c r="M64" s="43"/>
    </row>
    <row r="65" spans="2:13" ht="15.75" customHeight="1" x14ac:dyDescent="0.15">
      <c r="B65" s="44"/>
      <c r="C65" s="45" t="s">
        <v>109</v>
      </c>
      <c r="D65" s="46"/>
      <c r="E65" s="46"/>
      <c r="F65" s="46"/>
      <c r="G65" s="350" t="s">
        <v>327</v>
      </c>
      <c r="H65" s="47"/>
      <c r="I65" s="48"/>
      <c r="J65" s="49"/>
      <c r="K65" s="49"/>
      <c r="L65" s="49"/>
      <c r="M65" s="50"/>
    </row>
    <row r="66" spans="2:13" ht="15.75" customHeight="1" x14ac:dyDescent="0.15">
      <c r="B66" s="44"/>
      <c r="C66" s="51"/>
      <c r="D66" s="347" t="s">
        <v>319</v>
      </c>
      <c r="E66" s="46"/>
      <c r="F66" s="46"/>
      <c r="G66" s="52" t="s">
        <v>115</v>
      </c>
      <c r="H66" s="47"/>
      <c r="I66" s="48"/>
      <c r="J66" s="49"/>
      <c r="K66" s="49"/>
      <c r="L66" s="49"/>
      <c r="M66" s="50"/>
    </row>
    <row r="67" spans="2:13" ht="15.75" customHeight="1" x14ac:dyDescent="0.15">
      <c r="B67" s="44"/>
      <c r="C67" s="51"/>
      <c r="D67" s="45"/>
      <c r="E67" s="46"/>
      <c r="F67" s="46"/>
      <c r="G67" s="52"/>
      <c r="H67" s="47"/>
      <c r="I67" s="48"/>
      <c r="J67" s="49"/>
      <c r="K67" s="49"/>
      <c r="L67" s="49"/>
      <c r="M67" s="50"/>
    </row>
    <row r="68" spans="2:13" ht="15.75" customHeight="1" x14ac:dyDescent="0.15">
      <c r="B68" s="44"/>
      <c r="C68" s="45" t="s">
        <v>107</v>
      </c>
      <c r="D68" s="46"/>
      <c r="E68" s="46"/>
      <c r="F68" s="46"/>
      <c r="G68" s="52"/>
      <c r="H68" s="47"/>
      <c r="I68" s="48"/>
      <c r="J68" s="49"/>
      <c r="K68" s="49"/>
      <c r="L68" s="49"/>
      <c r="M68" s="50"/>
    </row>
    <row r="69" spans="2:13" ht="15.75" customHeight="1" x14ac:dyDescent="0.15">
      <c r="B69" s="44"/>
      <c r="C69" s="51"/>
      <c r="D69" s="45"/>
      <c r="E69" s="46"/>
      <c r="F69" s="46"/>
      <c r="G69" s="52"/>
      <c r="H69" s="47"/>
      <c r="I69" s="48"/>
      <c r="J69" s="49"/>
      <c r="K69" s="49"/>
      <c r="L69" s="49"/>
      <c r="M69" s="50"/>
    </row>
    <row r="70" spans="2:13" ht="15.75" customHeight="1" x14ac:dyDescent="0.15">
      <c r="B70" s="44"/>
      <c r="C70" s="51"/>
      <c r="D70" s="45"/>
      <c r="E70" s="46"/>
      <c r="F70" s="46"/>
      <c r="G70" s="52"/>
      <c r="H70" s="47"/>
      <c r="I70" s="48"/>
      <c r="J70" s="49"/>
      <c r="K70" s="49"/>
      <c r="L70" s="49"/>
      <c r="M70" s="50"/>
    </row>
    <row r="71" spans="2:13" ht="15.75" customHeight="1" x14ac:dyDescent="0.15">
      <c r="B71" s="44"/>
      <c r="C71" s="45" t="s">
        <v>111</v>
      </c>
      <c r="D71" s="46"/>
      <c r="E71" s="46"/>
      <c r="F71" s="46"/>
      <c r="G71" s="52"/>
      <c r="H71" s="47"/>
      <c r="I71" s="48"/>
      <c r="J71" s="49"/>
      <c r="K71" s="49"/>
      <c r="L71" s="49"/>
      <c r="M71" s="50"/>
    </row>
    <row r="72" spans="2:13" ht="15.75" customHeight="1" x14ac:dyDescent="0.15">
      <c r="B72" s="44"/>
      <c r="C72" s="51"/>
      <c r="D72" s="45"/>
      <c r="E72" s="46"/>
      <c r="F72" s="46"/>
      <c r="G72" s="52"/>
      <c r="H72" s="47"/>
      <c r="I72" s="48"/>
      <c r="J72" s="49"/>
      <c r="K72" s="49"/>
      <c r="L72" s="49"/>
      <c r="M72" s="50"/>
    </row>
    <row r="73" spans="2:13" ht="15.75" customHeight="1" x14ac:dyDescent="0.15">
      <c r="B73" s="44"/>
      <c r="C73" s="51"/>
      <c r="D73" s="45"/>
      <c r="E73" s="46"/>
      <c r="F73" s="46"/>
      <c r="G73" s="52"/>
      <c r="H73" s="47"/>
      <c r="I73" s="48"/>
      <c r="J73" s="49"/>
      <c r="K73" s="49"/>
      <c r="L73" s="49"/>
      <c r="M73" s="50"/>
    </row>
    <row r="74" spans="2:13" ht="15.75" customHeight="1" x14ac:dyDescent="0.15">
      <c r="B74" s="44"/>
      <c r="C74" s="45" t="s">
        <v>112</v>
      </c>
      <c r="D74" s="46"/>
      <c r="E74" s="46"/>
      <c r="F74" s="46"/>
      <c r="G74" s="52"/>
      <c r="H74" s="47"/>
      <c r="I74" s="48"/>
      <c r="J74" s="49"/>
      <c r="K74" s="49"/>
      <c r="L74" s="49"/>
      <c r="M74" s="50"/>
    </row>
    <row r="75" spans="2:13" ht="15.75" customHeight="1" x14ac:dyDescent="0.15">
      <c r="B75" s="44"/>
      <c r="C75" s="51"/>
      <c r="D75" s="45"/>
      <c r="E75" s="46"/>
      <c r="F75" s="46"/>
      <c r="G75" s="52"/>
      <c r="H75" s="47"/>
      <c r="I75" s="48"/>
      <c r="J75" s="49"/>
      <c r="K75" s="49"/>
      <c r="L75" s="49"/>
      <c r="M75" s="50"/>
    </row>
    <row r="76" spans="2:13" ht="15.75" customHeight="1" x14ac:dyDescent="0.15">
      <c r="B76" s="44"/>
      <c r="C76" s="51"/>
      <c r="D76" s="45"/>
      <c r="E76" s="46"/>
      <c r="F76" s="46"/>
      <c r="G76" s="52"/>
      <c r="H76" s="47"/>
      <c r="I76" s="48"/>
      <c r="J76" s="49"/>
      <c r="K76" s="49"/>
      <c r="L76" s="49"/>
      <c r="M76" s="50"/>
    </row>
    <row r="77" spans="2:13" ht="15.75" customHeight="1" x14ac:dyDescent="0.15">
      <c r="B77" s="44"/>
      <c r="C77" s="45" t="s">
        <v>41</v>
      </c>
      <c r="D77" s="46"/>
      <c r="E77" s="46"/>
      <c r="F77" s="46"/>
      <c r="G77" s="52"/>
      <c r="H77" s="47"/>
      <c r="I77" s="48"/>
      <c r="J77" s="49"/>
      <c r="K77" s="49"/>
      <c r="L77" s="49"/>
      <c r="M77" s="50"/>
    </row>
    <row r="78" spans="2:13" ht="15.75" customHeight="1" x14ac:dyDescent="0.15">
      <c r="B78" s="44"/>
      <c r="C78" s="51"/>
      <c r="D78" s="45"/>
      <c r="E78" s="46"/>
      <c r="F78" s="46"/>
      <c r="G78" s="52"/>
      <c r="H78" s="47"/>
      <c r="I78" s="48"/>
      <c r="J78" s="49"/>
      <c r="K78" s="49"/>
      <c r="L78" s="49"/>
      <c r="M78" s="50"/>
    </row>
    <row r="79" spans="2:13" ht="15.75" customHeight="1" x14ac:dyDescent="0.15">
      <c r="B79" s="44"/>
      <c r="C79" s="51"/>
      <c r="D79" s="45"/>
      <c r="E79" s="46"/>
      <c r="F79" s="46"/>
      <c r="G79" s="52"/>
      <c r="H79" s="47"/>
      <c r="I79" s="48"/>
      <c r="J79" s="49"/>
      <c r="K79" s="49"/>
      <c r="L79" s="49"/>
      <c r="M79" s="50"/>
    </row>
    <row r="80" spans="2:13" ht="15.75" customHeight="1" x14ac:dyDescent="0.15">
      <c r="B80" s="44"/>
      <c r="C80" s="45" t="s">
        <v>26</v>
      </c>
      <c r="D80" s="46"/>
      <c r="E80" s="46"/>
      <c r="F80" s="46"/>
      <c r="G80" s="52"/>
      <c r="H80" s="47"/>
      <c r="I80" s="48"/>
      <c r="J80" s="49"/>
      <c r="K80" s="49"/>
      <c r="L80" s="49"/>
      <c r="M80" s="50"/>
    </row>
    <row r="81" spans="1:13" ht="15.75" customHeight="1" x14ac:dyDescent="0.15">
      <c r="B81" s="279"/>
      <c r="C81" s="51"/>
      <c r="D81" s="118"/>
      <c r="E81" s="118"/>
      <c r="F81" s="118"/>
      <c r="G81" s="308"/>
      <c r="H81" s="47"/>
      <c r="I81" s="48"/>
      <c r="J81" s="49"/>
      <c r="K81" s="49"/>
      <c r="L81" s="49"/>
      <c r="M81" s="50"/>
    </row>
    <row r="82" spans="1:13" ht="15.75" customHeight="1" thickBot="1" x14ac:dyDescent="0.2">
      <c r="B82" s="53" t="s">
        <v>254</v>
      </c>
      <c r="C82" s="56"/>
      <c r="D82" s="56"/>
      <c r="E82" s="56"/>
      <c r="F82" s="56"/>
      <c r="G82" s="57"/>
      <c r="H82" s="58"/>
      <c r="I82" s="59"/>
      <c r="J82" s="60"/>
      <c r="K82" s="60"/>
      <c r="L82" s="60"/>
      <c r="M82" s="61"/>
    </row>
    <row r="83" spans="1:13" ht="15.75" customHeight="1" x14ac:dyDescent="0.15">
      <c r="A83" s="64"/>
      <c r="B83" s="64"/>
      <c r="C83" s="64"/>
      <c r="D83" s="64"/>
      <c r="E83" s="64"/>
      <c r="F83" s="64"/>
      <c r="G83" s="76"/>
      <c r="H83" s="76"/>
      <c r="I83" s="76"/>
      <c r="J83" s="76"/>
      <c r="K83" s="76"/>
      <c r="L83" s="76"/>
      <c r="M83" s="79"/>
    </row>
    <row r="84" spans="1:13" ht="15.75" customHeight="1" x14ac:dyDescent="0.15">
      <c r="A84" s="64"/>
      <c r="B84" s="64"/>
      <c r="C84" s="64"/>
      <c r="D84" s="64"/>
      <c r="E84" s="64"/>
      <c r="F84" s="64"/>
      <c r="G84" s="64"/>
      <c r="H84" s="64"/>
      <c r="I84" s="64"/>
      <c r="J84" s="64"/>
      <c r="K84" s="64"/>
      <c r="L84" s="64"/>
      <c r="M84" s="67"/>
    </row>
    <row r="85" spans="1:13" ht="15.75" customHeight="1" x14ac:dyDescent="0.15">
      <c r="A85" s="64"/>
      <c r="B85" s="64"/>
      <c r="C85" s="64"/>
      <c r="D85" s="64"/>
      <c r="E85" s="64"/>
      <c r="F85" s="64"/>
      <c r="G85" s="64"/>
      <c r="H85" s="64"/>
      <c r="I85" s="64"/>
      <c r="J85" s="64"/>
      <c r="K85" s="64"/>
      <c r="L85" s="64"/>
      <c r="M85" s="67"/>
    </row>
    <row r="86" spans="1:13" ht="15.75" customHeight="1" x14ac:dyDescent="0.15">
      <c r="A86" s="64"/>
      <c r="B86" s="64"/>
      <c r="C86" s="64"/>
      <c r="D86" s="64"/>
      <c r="E86" s="64"/>
      <c r="F86" s="64"/>
      <c r="G86" s="64"/>
      <c r="H86" s="64"/>
      <c r="I86" s="64"/>
      <c r="J86" s="64"/>
      <c r="K86" s="64"/>
      <c r="L86" s="64"/>
      <c r="M86" s="67"/>
    </row>
    <row r="87" spans="1:13" ht="15.75" customHeight="1" x14ac:dyDescent="0.15">
      <c r="A87" s="64"/>
      <c r="B87" s="64"/>
      <c r="C87" s="64"/>
      <c r="D87" s="64"/>
      <c r="E87" s="64"/>
      <c r="F87" s="64"/>
      <c r="G87" s="64"/>
      <c r="H87" s="64"/>
      <c r="I87" s="64"/>
      <c r="J87" s="64"/>
      <c r="K87" s="64"/>
      <c r="L87" s="64"/>
      <c r="M87" s="67"/>
    </row>
    <row r="88" spans="1:13" ht="15.75" customHeight="1" thickBot="1" x14ac:dyDescent="0.2">
      <c r="A88" s="64"/>
      <c r="B88" s="35" t="s">
        <v>304</v>
      </c>
      <c r="C88" s="64"/>
      <c r="D88" s="64"/>
      <c r="E88" s="64"/>
      <c r="F88" s="64"/>
      <c r="G88" s="93"/>
      <c r="H88" s="93"/>
      <c r="I88" s="93"/>
      <c r="J88" s="93"/>
      <c r="K88" s="93"/>
      <c r="L88" s="93"/>
      <c r="M88" s="320" t="s">
        <v>305</v>
      </c>
    </row>
    <row r="89" spans="1:13" ht="18" customHeight="1" thickBot="1" x14ac:dyDescent="0.2">
      <c r="B89" s="368" t="s">
        <v>106</v>
      </c>
      <c r="C89" s="369"/>
      <c r="D89" s="369"/>
      <c r="E89" s="369"/>
      <c r="F89" s="370"/>
      <c r="G89" s="38" t="s">
        <v>98</v>
      </c>
      <c r="H89" s="39" t="s">
        <v>169</v>
      </c>
      <c r="I89" s="39" t="s">
        <v>170</v>
      </c>
      <c r="J89" s="39" t="s">
        <v>171</v>
      </c>
      <c r="K89" s="39" t="s">
        <v>172</v>
      </c>
      <c r="L89" s="39" t="s">
        <v>200</v>
      </c>
      <c r="M89" s="280" t="s">
        <v>110</v>
      </c>
    </row>
    <row r="90" spans="1:13" ht="15.75" customHeight="1" x14ac:dyDescent="0.15">
      <c r="B90" s="371" t="s">
        <v>255</v>
      </c>
      <c r="C90" s="372"/>
      <c r="D90" s="372"/>
      <c r="E90" s="372"/>
      <c r="F90" s="372"/>
      <c r="G90" s="373"/>
      <c r="H90" s="309"/>
      <c r="I90" s="241"/>
      <c r="J90" s="112"/>
      <c r="K90" s="112"/>
      <c r="L90" s="112"/>
      <c r="M90" s="310"/>
    </row>
    <row r="91" spans="1:13" ht="15.75" customHeight="1" x14ac:dyDescent="0.15">
      <c r="B91" s="44"/>
      <c r="C91" s="45" t="s">
        <v>109</v>
      </c>
      <c r="D91" s="46"/>
      <c r="E91" s="46"/>
      <c r="F91" s="46"/>
      <c r="G91" s="350" t="s">
        <v>327</v>
      </c>
      <c r="H91" s="47"/>
      <c r="I91" s="48"/>
      <c r="J91" s="49"/>
      <c r="K91" s="49"/>
      <c r="L91" s="49"/>
      <c r="M91" s="50"/>
    </row>
    <row r="92" spans="1:13" ht="15.75" customHeight="1" x14ac:dyDescent="0.15">
      <c r="B92" s="44"/>
      <c r="C92" s="51"/>
      <c r="D92" s="347" t="s">
        <v>319</v>
      </c>
      <c r="E92" s="46"/>
      <c r="F92" s="46"/>
      <c r="G92" s="52" t="s">
        <v>115</v>
      </c>
      <c r="H92" s="47"/>
      <c r="I92" s="48"/>
      <c r="J92" s="49"/>
      <c r="K92" s="49"/>
      <c r="L92" s="49"/>
      <c r="M92" s="50"/>
    </row>
    <row r="93" spans="1:13" ht="15.75" customHeight="1" x14ac:dyDescent="0.15">
      <c r="B93" s="44"/>
      <c r="C93" s="51"/>
      <c r="D93" s="45"/>
      <c r="E93" s="46"/>
      <c r="F93" s="46"/>
      <c r="G93" s="52"/>
      <c r="H93" s="47"/>
      <c r="I93" s="48"/>
      <c r="J93" s="49"/>
      <c r="K93" s="49"/>
      <c r="L93" s="49"/>
      <c r="M93" s="50"/>
    </row>
    <row r="94" spans="1:13" ht="15.75" customHeight="1" x14ac:dyDescent="0.15">
      <c r="B94" s="44"/>
      <c r="C94" s="45" t="s">
        <v>26</v>
      </c>
      <c r="D94" s="46"/>
      <c r="E94" s="46"/>
      <c r="F94" s="46"/>
      <c r="G94" s="52"/>
      <c r="H94" s="47"/>
      <c r="I94" s="48"/>
      <c r="J94" s="49"/>
      <c r="K94" s="49"/>
      <c r="L94" s="49"/>
      <c r="M94" s="50"/>
    </row>
    <row r="95" spans="1:13" ht="15.75" customHeight="1" thickBot="1" x14ac:dyDescent="0.2">
      <c r="B95" s="53"/>
      <c r="C95" s="54"/>
      <c r="D95" s="55"/>
      <c r="E95" s="56"/>
      <c r="F95" s="56"/>
      <c r="G95" s="57"/>
      <c r="H95" s="58"/>
      <c r="I95" s="59"/>
      <c r="J95" s="60"/>
      <c r="K95" s="60"/>
      <c r="L95" s="60"/>
      <c r="M95" s="61"/>
    </row>
    <row r="96" spans="1:13" ht="15.75" customHeight="1" x14ac:dyDescent="0.15">
      <c r="B96" s="371" t="s">
        <v>256</v>
      </c>
      <c r="C96" s="372"/>
      <c r="D96" s="372"/>
      <c r="E96" s="372"/>
      <c r="F96" s="372"/>
      <c r="G96" s="373"/>
      <c r="H96" s="40"/>
      <c r="I96" s="41"/>
      <c r="J96" s="42"/>
      <c r="K96" s="42"/>
      <c r="L96" s="42"/>
      <c r="M96" s="43"/>
    </row>
    <row r="97" spans="2:13" ht="15.75" customHeight="1" x14ac:dyDescent="0.15">
      <c r="B97" s="44"/>
      <c r="C97" s="45" t="s">
        <v>109</v>
      </c>
      <c r="D97" s="46"/>
      <c r="E97" s="46"/>
      <c r="F97" s="46"/>
      <c r="G97" s="350" t="s">
        <v>327</v>
      </c>
      <c r="H97" s="47"/>
      <c r="I97" s="48"/>
      <c r="J97" s="49"/>
      <c r="K97" s="49"/>
      <c r="L97" s="49"/>
      <c r="M97" s="50"/>
    </row>
    <row r="98" spans="2:13" ht="15.75" customHeight="1" x14ac:dyDescent="0.15">
      <c r="B98" s="44"/>
      <c r="C98" s="51"/>
      <c r="D98" s="347" t="s">
        <v>319</v>
      </c>
      <c r="E98" s="46"/>
      <c r="F98" s="46"/>
      <c r="G98" s="52" t="s">
        <v>115</v>
      </c>
      <c r="H98" s="47"/>
      <c r="I98" s="48"/>
      <c r="J98" s="49"/>
      <c r="K98" s="49"/>
      <c r="L98" s="49"/>
      <c r="M98" s="50"/>
    </row>
    <row r="99" spans="2:13" ht="15.75" customHeight="1" x14ac:dyDescent="0.15">
      <c r="B99" s="44"/>
      <c r="C99" s="51"/>
      <c r="D99" s="45"/>
      <c r="E99" s="46"/>
      <c r="F99" s="46"/>
      <c r="G99" s="52"/>
      <c r="H99" s="47"/>
      <c r="I99" s="48"/>
      <c r="J99" s="49"/>
      <c r="K99" s="49"/>
      <c r="L99" s="49"/>
      <c r="M99" s="50"/>
    </row>
    <row r="100" spans="2:13" ht="15.75" customHeight="1" x14ac:dyDescent="0.15">
      <c r="B100" s="44"/>
      <c r="C100" s="45" t="s">
        <v>26</v>
      </c>
      <c r="D100" s="46"/>
      <c r="E100" s="46"/>
      <c r="F100" s="46"/>
      <c r="G100" s="52"/>
      <c r="H100" s="47"/>
      <c r="I100" s="48"/>
      <c r="J100" s="49"/>
      <c r="K100" s="49"/>
      <c r="L100" s="49"/>
      <c r="M100" s="50"/>
    </row>
    <row r="101" spans="2:13" ht="15.75" customHeight="1" thickBot="1" x14ac:dyDescent="0.2">
      <c r="B101" s="53"/>
      <c r="C101" s="54"/>
      <c r="D101" s="55"/>
      <c r="E101" s="56"/>
      <c r="F101" s="56"/>
      <c r="G101" s="57"/>
      <c r="H101" s="58"/>
      <c r="I101" s="59"/>
      <c r="J101" s="60"/>
      <c r="K101" s="60"/>
      <c r="L101" s="60"/>
      <c r="M101" s="61"/>
    </row>
    <row r="102" spans="2:13" ht="15.75" customHeight="1" x14ac:dyDescent="0.15">
      <c r="B102" s="371" t="s">
        <v>257</v>
      </c>
      <c r="C102" s="372"/>
      <c r="D102" s="372"/>
      <c r="E102" s="372"/>
      <c r="F102" s="372"/>
      <c r="G102" s="373"/>
      <c r="H102" s="40"/>
      <c r="I102" s="41"/>
      <c r="J102" s="42"/>
      <c r="K102" s="42"/>
      <c r="L102" s="42"/>
      <c r="M102" s="43"/>
    </row>
    <row r="103" spans="2:13" ht="15.75" customHeight="1" x14ac:dyDescent="0.15">
      <c r="B103" s="44"/>
      <c r="C103" s="45" t="s">
        <v>109</v>
      </c>
      <c r="D103" s="46"/>
      <c r="E103" s="46"/>
      <c r="F103" s="46"/>
      <c r="G103" s="350" t="s">
        <v>327</v>
      </c>
      <c r="H103" s="47"/>
      <c r="I103" s="48"/>
      <c r="J103" s="49"/>
      <c r="K103" s="49"/>
      <c r="L103" s="49"/>
      <c r="M103" s="50"/>
    </row>
    <row r="104" spans="2:13" ht="15.75" customHeight="1" x14ac:dyDescent="0.15">
      <c r="B104" s="44"/>
      <c r="C104" s="51"/>
      <c r="D104" s="347" t="s">
        <v>319</v>
      </c>
      <c r="E104" s="46"/>
      <c r="F104" s="46"/>
      <c r="G104" s="52" t="s">
        <v>115</v>
      </c>
      <c r="H104" s="47"/>
      <c r="I104" s="48"/>
      <c r="J104" s="49"/>
      <c r="K104" s="49"/>
      <c r="L104" s="49"/>
      <c r="M104" s="50"/>
    </row>
    <row r="105" spans="2:13" ht="15.75" customHeight="1" x14ac:dyDescent="0.15">
      <c r="B105" s="44"/>
      <c r="C105" s="51"/>
      <c r="D105" s="45"/>
      <c r="E105" s="46"/>
      <c r="F105" s="46"/>
      <c r="G105" s="52"/>
      <c r="H105" s="47"/>
      <c r="I105" s="48"/>
      <c r="J105" s="49"/>
      <c r="K105" s="49"/>
      <c r="L105" s="49"/>
      <c r="M105" s="50"/>
    </row>
    <row r="106" spans="2:13" ht="15.75" customHeight="1" x14ac:dyDescent="0.15">
      <c r="B106" s="44"/>
      <c r="C106" s="45" t="s">
        <v>26</v>
      </c>
      <c r="D106" s="46"/>
      <c r="E106" s="46"/>
      <c r="F106" s="46"/>
      <c r="G106" s="52"/>
      <c r="H106" s="47"/>
      <c r="I106" s="48"/>
      <c r="J106" s="49"/>
      <c r="K106" s="49"/>
      <c r="L106" s="49"/>
      <c r="M106" s="50"/>
    </row>
    <row r="107" spans="2:13" ht="15.75" customHeight="1" thickBot="1" x14ac:dyDescent="0.2">
      <c r="B107" s="53"/>
      <c r="C107" s="54"/>
      <c r="D107" s="55"/>
      <c r="E107" s="56"/>
      <c r="F107" s="56"/>
      <c r="G107" s="57"/>
      <c r="H107" s="58"/>
      <c r="I107" s="59"/>
      <c r="J107" s="60"/>
      <c r="K107" s="60"/>
      <c r="L107" s="60"/>
      <c r="M107" s="61"/>
    </row>
    <row r="108" spans="2:13" ht="15.75" customHeight="1" x14ac:dyDescent="0.15">
      <c r="B108" s="371" t="s">
        <v>258</v>
      </c>
      <c r="C108" s="372"/>
      <c r="D108" s="372"/>
      <c r="E108" s="372"/>
      <c r="F108" s="372"/>
      <c r="G108" s="373"/>
      <c r="H108" s="40"/>
      <c r="I108" s="41"/>
      <c r="J108" s="42"/>
      <c r="K108" s="42"/>
      <c r="L108" s="42"/>
      <c r="M108" s="43"/>
    </row>
    <row r="109" spans="2:13" ht="15.75" customHeight="1" x14ac:dyDescent="0.15">
      <c r="B109" s="44"/>
      <c r="C109" s="45" t="s">
        <v>109</v>
      </c>
      <c r="D109" s="46"/>
      <c r="E109" s="46"/>
      <c r="F109" s="46"/>
      <c r="G109" s="350" t="s">
        <v>327</v>
      </c>
      <c r="H109" s="47"/>
      <c r="I109" s="48"/>
      <c r="J109" s="49"/>
      <c r="K109" s="49"/>
      <c r="L109" s="49"/>
      <c r="M109" s="50"/>
    </row>
    <row r="110" spans="2:13" ht="15.75" customHeight="1" x14ac:dyDescent="0.15">
      <c r="B110" s="44"/>
      <c r="C110" s="51"/>
      <c r="D110" s="347" t="s">
        <v>316</v>
      </c>
      <c r="E110" s="46"/>
      <c r="F110" s="46"/>
      <c r="G110" s="348" t="s">
        <v>115</v>
      </c>
      <c r="H110" s="47"/>
      <c r="I110" s="48"/>
      <c r="J110" s="49"/>
      <c r="K110" s="49"/>
      <c r="L110" s="49"/>
      <c r="M110" s="50"/>
    </row>
    <row r="111" spans="2:13" ht="15.75" customHeight="1" x14ac:dyDescent="0.15">
      <c r="B111" s="44"/>
      <c r="C111" s="51"/>
      <c r="D111" s="347" t="s">
        <v>319</v>
      </c>
      <c r="E111" s="46"/>
      <c r="F111" s="46"/>
      <c r="G111" s="52" t="s">
        <v>115</v>
      </c>
      <c r="H111" s="47"/>
      <c r="I111" s="48"/>
      <c r="J111" s="49"/>
      <c r="K111" s="49"/>
      <c r="L111" s="49"/>
      <c r="M111" s="50"/>
    </row>
    <row r="112" spans="2:13" ht="15.75" customHeight="1" x14ac:dyDescent="0.15">
      <c r="B112" s="44"/>
      <c r="C112" s="51"/>
      <c r="D112" s="45" t="s">
        <v>193</v>
      </c>
      <c r="E112" s="46"/>
      <c r="F112" s="46"/>
      <c r="G112" s="52" t="s">
        <v>115</v>
      </c>
      <c r="H112" s="47"/>
      <c r="I112" s="48"/>
      <c r="J112" s="49"/>
      <c r="K112" s="49"/>
      <c r="L112" s="49"/>
      <c r="M112" s="50"/>
    </row>
    <row r="113" spans="2:13" ht="15.75" customHeight="1" x14ac:dyDescent="0.15">
      <c r="B113" s="44"/>
      <c r="C113" s="51"/>
      <c r="D113" s="45"/>
      <c r="E113" s="46"/>
      <c r="F113" s="46"/>
      <c r="G113" s="52"/>
      <c r="H113" s="47"/>
      <c r="I113" s="48"/>
      <c r="J113" s="49"/>
      <c r="K113" s="49"/>
      <c r="L113" s="49"/>
      <c r="M113" s="50"/>
    </row>
    <row r="114" spans="2:13" ht="15.75" customHeight="1" x14ac:dyDescent="0.15">
      <c r="B114" s="44"/>
      <c r="C114" s="45" t="s">
        <v>26</v>
      </c>
      <c r="D114" s="46"/>
      <c r="E114" s="46"/>
      <c r="F114" s="46"/>
      <c r="G114" s="52"/>
      <c r="H114" s="47"/>
      <c r="I114" s="48"/>
      <c r="J114" s="49"/>
      <c r="K114" s="49"/>
      <c r="L114" s="49"/>
      <c r="M114" s="50"/>
    </row>
    <row r="115" spans="2:13" ht="15.75" customHeight="1" thickBot="1" x14ac:dyDescent="0.2">
      <c r="B115" s="53"/>
      <c r="C115" s="54"/>
      <c r="D115" s="55"/>
      <c r="E115" s="56"/>
      <c r="F115" s="56"/>
      <c r="G115" s="57"/>
      <c r="H115" s="58"/>
      <c r="I115" s="59"/>
      <c r="J115" s="60"/>
      <c r="K115" s="60"/>
      <c r="L115" s="60"/>
      <c r="M115" s="61"/>
    </row>
    <row r="116" spans="2:13" ht="15.75" customHeight="1" x14ac:dyDescent="0.15">
      <c r="B116" s="371" t="s">
        <v>259</v>
      </c>
      <c r="C116" s="372"/>
      <c r="D116" s="372"/>
      <c r="E116" s="372"/>
      <c r="F116" s="372"/>
      <c r="G116" s="373"/>
      <c r="H116" s="40"/>
      <c r="I116" s="41"/>
      <c r="J116" s="42"/>
      <c r="K116" s="42"/>
      <c r="L116" s="42"/>
      <c r="M116" s="43"/>
    </row>
    <row r="117" spans="2:13" ht="15.75" customHeight="1" x14ac:dyDescent="0.15">
      <c r="B117" s="44"/>
      <c r="C117" s="45" t="s">
        <v>109</v>
      </c>
      <c r="D117" s="46"/>
      <c r="E117" s="46"/>
      <c r="F117" s="46"/>
      <c r="G117" s="350" t="s">
        <v>327</v>
      </c>
      <c r="H117" s="47"/>
      <c r="I117" s="48"/>
      <c r="J117" s="49"/>
      <c r="K117" s="49"/>
      <c r="L117" s="49"/>
      <c r="M117" s="50"/>
    </row>
    <row r="118" spans="2:13" ht="15.75" customHeight="1" x14ac:dyDescent="0.15">
      <c r="B118" s="44"/>
      <c r="C118" s="51"/>
      <c r="D118" s="347" t="s">
        <v>319</v>
      </c>
      <c r="E118" s="46"/>
      <c r="F118" s="46"/>
      <c r="G118" s="52" t="s">
        <v>115</v>
      </c>
      <c r="H118" s="47"/>
      <c r="I118" s="48"/>
      <c r="J118" s="49"/>
      <c r="K118" s="49"/>
      <c r="L118" s="49"/>
      <c r="M118" s="50"/>
    </row>
    <row r="119" spans="2:13" ht="15.75" customHeight="1" x14ac:dyDescent="0.15">
      <c r="B119" s="44"/>
      <c r="C119" s="51"/>
      <c r="D119" s="45"/>
      <c r="E119" s="46"/>
      <c r="F119" s="46"/>
      <c r="G119" s="52"/>
      <c r="H119" s="47"/>
      <c r="I119" s="48"/>
      <c r="J119" s="49"/>
      <c r="K119" s="49"/>
      <c r="L119" s="49"/>
      <c r="M119" s="50"/>
    </row>
    <row r="120" spans="2:13" ht="15.75" customHeight="1" x14ac:dyDescent="0.15">
      <c r="B120" s="44"/>
      <c r="C120" s="45" t="s">
        <v>26</v>
      </c>
      <c r="D120" s="46"/>
      <c r="E120" s="46"/>
      <c r="F120" s="46"/>
      <c r="G120" s="52"/>
      <c r="H120" s="47"/>
      <c r="I120" s="48"/>
      <c r="J120" s="49"/>
      <c r="K120" s="49"/>
      <c r="L120" s="49"/>
      <c r="M120" s="50"/>
    </row>
    <row r="121" spans="2:13" ht="15.75" customHeight="1" thickBot="1" x14ac:dyDescent="0.2">
      <c r="B121" s="53"/>
      <c r="C121" s="54"/>
      <c r="D121" s="55"/>
      <c r="E121" s="56"/>
      <c r="F121" s="56"/>
      <c r="G121" s="57"/>
      <c r="H121" s="58"/>
      <c r="I121" s="59"/>
      <c r="J121" s="60"/>
      <c r="K121" s="60"/>
      <c r="L121" s="60"/>
      <c r="M121" s="61"/>
    </row>
    <row r="122" spans="2:13" ht="15.75" customHeight="1" x14ac:dyDescent="0.15">
      <c r="B122" s="371" t="s">
        <v>260</v>
      </c>
      <c r="C122" s="372"/>
      <c r="D122" s="372"/>
      <c r="E122" s="372"/>
      <c r="F122" s="372"/>
      <c r="G122" s="373"/>
      <c r="H122" s="40"/>
      <c r="I122" s="41"/>
      <c r="J122" s="42"/>
      <c r="K122" s="42"/>
      <c r="L122" s="42"/>
      <c r="M122" s="43"/>
    </row>
    <row r="123" spans="2:13" ht="15.75" customHeight="1" x14ac:dyDescent="0.15">
      <c r="B123" s="44"/>
      <c r="C123" s="45" t="s">
        <v>109</v>
      </c>
      <c r="D123" s="46"/>
      <c r="E123" s="46"/>
      <c r="F123" s="46"/>
      <c r="G123" s="350" t="s">
        <v>327</v>
      </c>
      <c r="H123" s="47"/>
      <c r="I123" s="48"/>
      <c r="J123" s="49"/>
      <c r="K123" s="49"/>
      <c r="L123" s="49"/>
      <c r="M123" s="50"/>
    </row>
    <row r="124" spans="2:13" ht="15.75" customHeight="1" x14ac:dyDescent="0.15">
      <c r="B124" s="44"/>
      <c r="C124" s="51"/>
      <c r="D124" s="347" t="s">
        <v>319</v>
      </c>
      <c r="E124" s="46"/>
      <c r="F124" s="46"/>
      <c r="G124" s="52" t="s">
        <v>115</v>
      </c>
      <c r="H124" s="47"/>
      <c r="I124" s="48"/>
      <c r="J124" s="49"/>
      <c r="K124" s="49"/>
      <c r="L124" s="49"/>
      <c r="M124" s="50"/>
    </row>
    <row r="125" spans="2:13" ht="15.75" customHeight="1" x14ac:dyDescent="0.15">
      <c r="B125" s="44"/>
      <c r="C125" s="51"/>
      <c r="D125" s="45"/>
      <c r="E125" s="46"/>
      <c r="F125" s="46"/>
      <c r="G125" s="52"/>
      <c r="H125" s="47"/>
      <c r="I125" s="48"/>
      <c r="J125" s="49"/>
      <c r="K125" s="49"/>
      <c r="L125" s="49"/>
      <c r="M125" s="50"/>
    </row>
    <row r="126" spans="2:13" ht="15.75" customHeight="1" x14ac:dyDescent="0.15">
      <c r="B126" s="44"/>
      <c r="C126" s="45" t="s">
        <v>26</v>
      </c>
      <c r="D126" s="46"/>
      <c r="E126" s="46"/>
      <c r="F126" s="46"/>
      <c r="G126" s="52"/>
      <c r="H126" s="47"/>
      <c r="I126" s="48"/>
      <c r="J126" s="49"/>
      <c r="K126" s="49"/>
      <c r="L126" s="49"/>
      <c r="M126" s="50"/>
    </row>
    <row r="127" spans="2:13" ht="15.75" customHeight="1" thickBot="1" x14ac:dyDescent="0.2">
      <c r="B127" s="53"/>
      <c r="C127" s="54"/>
      <c r="D127" s="55"/>
      <c r="E127" s="56"/>
      <c r="F127" s="56"/>
      <c r="G127" s="57"/>
      <c r="H127" s="58"/>
      <c r="I127" s="59"/>
      <c r="J127" s="60"/>
      <c r="K127" s="60"/>
      <c r="L127" s="60"/>
      <c r="M127" s="61"/>
    </row>
    <row r="128" spans="2:13" ht="15.75" customHeight="1" x14ac:dyDescent="0.15">
      <c r="B128" s="371" t="s">
        <v>261</v>
      </c>
      <c r="C128" s="372"/>
      <c r="D128" s="372"/>
      <c r="E128" s="372"/>
      <c r="F128" s="372"/>
      <c r="G128" s="373"/>
      <c r="H128" s="40"/>
      <c r="I128" s="41"/>
      <c r="J128" s="42"/>
      <c r="K128" s="42"/>
      <c r="L128" s="42"/>
      <c r="M128" s="43"/>
    </row>
    <row r="129" spans="2:13" ht="15.75" customHeight="1" x14ac:dyDescent="0.15">
      <c r="B129" s="44"/>
      <c r="C129" s="45" t="s">
        <v>109</v>
      </c>
      <c r="D129" s="46"/>
      <c r="E129" s="46"/>
      <c r="F129" s="46"/>
      <c r="G129" s="350" t="s">
        <v>327</v>
      </c>
      <c r="H129" s="47"/>
      <c r="I129" s="48"/>
      <c r="J129" s="49"/>
      <c r="K129" s="49"/>
      <c r="L129" s="49"/>
      <c r="M129" s="50"/>
    </row>
    <row r="130" spans="2:13" ht="15.75" customHeight="1" x14ac:dyDescent="0.15">
      <c r="B130" s="44"/>
      <c r="C130" s="51"/>
      <c r="D130" s="347" t="s">
        <v>319</v>
      </c>
      <c r="E130" s="46"/>
      <c r="F130" s="46"/>
      <c r="G130" s="52" t="s">
        <v>115</v>
      </c>
      <c r="H130" s="47"/>
      <c r="I130" s="48"/>
      <c r="J130" s="49"/>
      <c r="K130" s="49"/>
      <c r="L130" s="49"/>
      <c r="M130" s="50"/>
    </row>
    <row r="131" spans="2:13" ht="15.75" customHeight="1" x14ac:dyDescent="0.15">
      <c r="B131" s="44"/>
      <c r="C131" s="51"/>
      <c r="D131" s="45"/>
      <c r="E131" s="46"/>
      <c r="F131" s="46"/>
      <c r="G131" s="52"/>
      <c r="H131" s="47"/>
      <c r="I131" s="48"/>
      <c r="J131" s="49"/>
      <c r="K131" s="49"/>
      <c r="L131" s="49"/>
      <c r="M131" s="50"/>
    </row>
    <row r="132" spans="2:13" ht="15.75" customHeight="1" x14ac:dyDescent="0.15">
      <c r="B132" s="44"/>
      <c r="C132" s="45" t="s">
        <v>26</v>
      </c>
      <c r="D132" s="46"/>
      <c r="E132" s="46"/>
      <c r="F132" s="46"/>
      <c r="G132" s="52"/>
      <c r="H132" s="47"/>
      <c r="I132" s="48"/>
      <c r="J132" s="49"/>
      <c r="K132" s="49"/>
      <c r="L132" s="49"/>
      <c r="M132" s="50"/>
    </row>
    <row r="133" spans="2:13" ht="15.75" customHeight="1" thickBot="1" x14ac:dyDescent="0.2">
      <c r="B133" s="53"/>
      <c r="C133" s="54"/>
      <c r="D133" s="55"/>
      <c r="E133" s="56"/>
      <c r="F133" s="56"/>
      <c r="G133" s="57"/>
      <c r="H133" s="58"/>
      <c r="I133" s="59"/>
      <c r="J133" s="60"/>
      <c r="K133" s="60"/>
      <c r="L133" s="60"/>
      <c r="M133" s="61"/>
    </row>
    <row r="134" spans="2:13" ht="15.75" customHeight="1" x14ac:dyDescent="0.15">
      <c r="B134" s="371" t="s">
        <v>262</v>
      </c>
      <c r="C134" s="372"/>
      <c r="D134" s="372"/>
      <c r="E134" s="372"/>
      <c r="F134" s="372"/>
      <c r="G134" s="373"/>
      <c r="H134" s="40"/>
      <c r="I134" s="41"/>
      <c r="J134" s="42"/>
      <c r="K134" s="42"/>
      <c r="L134" s="42"/>
      <c r="M134" s="43"/>
    </row>
    <row r="135" spans="2:13" ht="15.75" customHeight="1" x14ac:dyDescent="0.15">
      <c r="B135" s="44"/>
      <c r="C135" s="45" t="s">
        <v>109</v>
      </c>
      <c r="D135" s="46"/>
      <c r="E135" s="46"/>
      <c r="F135" s="46"/>
      <c r="G135" s="350" t="s">
        <v>327</v>
      </c>
      <c r="H135" s="47"/>
      <c r="I135" s="48"/>
      <c r="J135" s="49"/>
      <c r="K135" s="49"/>
      <c r="L135" s="49"/>
      <c r="M135" s="50"/>
    </row>
    <row r="136" spans="2:13" ht="15.75" customHeight="1" x14ac:dyDescent="0.15">
      <c r="B136" s="44"/>
      <c r="C136" s="51"/>
      <c r="D136" s="347" t="s">
        <v>316</v>
      </c>
      <c r="E136" s="46"/>
      <c r="F136" s="46"/>
      <c r="G136" s="348" t="s">
        <v>115</v>
      </c>
      <c r="H136" s="47"/>
      <c r="I136" s="48"/>
      <c r="J136" s="49"/>
      <c r="K136" s="49"/>
      <c r="L136" s="49"/>
      <c r="M136" s="50"/>
    </row>
    <row r="137" spans="2:13" ht="15.75" customHeight="1" x14ac:dyDescent="0.15">
      <c r="B137" s="44"/>
      <c r="C137" s="51"/>
      <c r="D137" s="347" t="s">
        <v>319</v>
      </c>
      <c r="E137" s="46"/>
      <c r="F137" s="46"/>
      <c r="G137" s="52" t="s">
        <v>115</v>
      </c>
      <c r="H137" s="47"/>
      <c r="I137" s="48"/>
      <c r="J137" s="49"/>
      <c r="K137" s="49"/>
      <c r="L137" s="49"/>
      <c r="M137" s="50"/>
    </row>
    <row r="138" spans="2:13" ht="15.75" customHeight="1" x14ac:dyDescent="0.15">
      <c r="B138" s="44"/>
      <c r="C138" s="51"/>
      <c r="D138" s="45" t="s">
        <v>193</v>
      </c>
      <c r="E138" s="46"/>
      <c r="F138" s="46"/>
      <c r="G138" s="52" t="s">
        <v>115</v>
      </c>
      <c r="H138" s="47"/>
      <c r="I138" s="48"/>
      <c r="J138" s="49"/>
      <c r="K138" s="49"/>
      <c r="L138" s="49"/>
      <c r="M138" s="50"/>
    </row>
    <row r="139" spans="2:13" ht="15.75" customHeight="1" x14ac:dyDescent="0.15">
      <c r="B139" s="44"/>
      <c r="C139" s="51"/>
      <c r="D139" s="45"/>
      <c r="E139" s="46"/>
      <c r="F139" s="46"/>
      <c r="G139" s="52"/>
      <c r="H139" s="47"/>
      <c r="I139" s="48"/>
      <c r="J139" s="49"/>
      <c r="K139" s="49"/>
      <c r="L139" s="49"/>
      <c r="M139" s="50"/>
    </row>
    <row r="140" spans="2:13" ht="15.75" customHeight="1" x14ac:dyDescent="0.15">
      <c r="B140" s="44"/>
      <c r="C140" s="45" t="s">
        <v>26</v>
      </c>
      <c r="D140" s="46"/>
      <c r="E140" s="46"/>
      <c r="F140" s="46"/>
      <c r="G140" s="52"/>
      <c r="H140" s="47"/>
      <c r="I140" s="48"/>
      <c r="J140" s="49"/>
      <c r="K140" s="49"/>
      <c r="L140" s="49"/>
      <c r="M140" s="50"/>
    </row>
    <row r="141" spans="2:13" ht="15.75" customHeight="1" thickBot="1" x14ac:dyDescent="0.2">
      <c r="B141" s="53"/>
      <c r="C141" s="54"/>
      <c r="D141" s="55"/>
      <c r="E141" s="56"/>
      <c r="F141" s="56"/>
      <c r="G141" s="57"/>
      <c r="H141" s="58"/>
      <c r="I141" s="59"/>
      <c r="J141" s="60"/>
      <c r="K141" s="60"/>
      <c r="L141" s="60"/>
      <c r="M141" s="61"/>
    </row>
    <row r="142" spans="2:13" ht="15.75" customHeight="1" x14ac:dyDescent="0.15">
      <c r="B142" s="371" t="s">
        <v>263</v>
      </c>
      <c r="C142" s="372"/>
      <c r="D142" s="372"/>
      <c r="E142" s="372"/>
      <c r="F142" s="372"/>
      <c r="G142" s="373"/>
      <c r="H142" s="40"/>
      <c r="I142" s="41"/>
      <c r="J142" s="42"/>
      <c r="K142" s="42"/>
      <c r="L142" s="42"/>
      <c r="M142" s="43"/>
    </row>
    <row r="143" spans="2:13" ht="15.75" customHeight="1" x14ac:dyDescent="0.15">
      <c r="B143" s="44"/>
      <c r="C143" s="45" t="s">
        <v>109</v>
      </c>
      <c r="D143" s="46"/>
      <c r="E143" s="46"/>
      <c r="F143" s="46"/>
      <c r="G143" s="350" t="s">
        <v>327</v>
      </c>
      <c r="H143" s="47"/>
      <c r="I143" s="48"/>
      <c r="J143" s="49"/>
      <c r="K143" s="49"/>
      <c r="L143" s="49"/>
      <c r="M143" s="50"/>
    </row>
    <row r="144" spans="2:13" ht="15.75" customHeight="1" x14ac:dyDescent="0.15">
      <c r="B144" s="44"/>
      <c r="C144" s="51"/>
      <c r="D144" s="347" t="s">
        <v>319</v>
      </c>
      <c r="E144" s="46"/>
      <c r="F144" s="46"/>
      <c r="G144" s="52" t="s">
        <v>115</v>
      </c>
      <c r="H144" s="47"/>
      <c r="I144" s="48"/>
      <c r="J144" s="49"/>
      <c r="K144" s="49"/>
      <c r="L144" s="49"/>
      <c r="M144" s="50"/>
    </row>
    <row r="145" spans="2:13" ht="15.75" customHeight="1" x14ac:dyDescent="0.15">
      <c r="B145" s="44"/>
      <c r="C145" s="51"/>
      <c r="D145" s="45"/>
      <c r="E145" s="46"/>
      <c r="F145" s="46"/>
      <c r="G145" s="52"/>
      <c r="H145" s="47"/>
      <c r="I145" s="48"/>
      <c r="J145" s="49"/>
      <c r="K145" s="49"/>
      <c r="L145" s="49"/>
      <c r="M145" s="50"/>
    </row>
    <row r="146" spans="2:13" ht="15.75" customHeight="1" x14ac:dyDescent="0.15">
      <c r="B146" s="44"/>
      <c r="C146" s="45" t="s">
        <v>26</v>
      </c>
      <c r="D146" s="46"/>
      <c r="E146" s="46"/>
      <c r="F146" s="46"/>
      <c r="G146" s="52"/>
      <c r="H146" s="47"/>
      <c r="I146" s="48"/>
      <c r="J146" s="49"/>
      <c r="K146" s="49"/>
      <c r="L146" s="49"/>
      <c r="M146" s="50"/>
    </row>
    <row r="147" spans="2:13" ht="15.75" customHeight="1" thickBot="1" x14ac:dyDescent="0.2">
      <c r="B147" s="53"/>
      <c r="C147" s="54"/>
      <c r="D147" s="55"/>
      <c r="E147" s="56"/>
      <c r="F147" s="56"/>
      <c r="G147" s="57"/>
      <c r="H147" s="58"/>
      <c r="I147" s="59"/>
      <c r="J147" s="60"/>
      <c r="K147" s="60"/>
      <c r="L147" s="60"/>
      <c r="M147" s="61"/>
    </row>
    <row r="148" spans="2:13" ht="15.75" customHeight="1" x14ac:dyDescent="0.15">
      <c r="B148" s="371" t="s">
        <v>264</v>
      </c>
      <c r="C148" s="372"/>
      <c r="D148" s="372"/>
      <c r="E148" s="372"/>
      <c r="F148" s="372"/>
      <c r="G148" s="373"/>
      <c r="H148" s="40"/>
      <c r="I148" s="41"/>
      <c r="J148" s="42"/>
      <c r="K148" s="42"/>
      <c r="L148" s="42"/>
      <c r="M148" s="43"/>
    </row>
    <row r="149" spans="2:13" ht="15.75" customHeight="1" x14ac:dyDescent="0.15">
      <c r="B149" s="44"/>
      <c r="C149" s="45" t="s">
        <v>109</v>
      </c>
      <c r="D149" s="46"/>
      <c r="E149" s="46"/>
      <c r="F149" s="46"/>
      <c r="G149" s="350" t="s">
        <v>327</v>
      </c>
      <c r="H149" s="47"/>
      <c r="I149" s="48"/>
      <c r="J149" s="49"/>
      <c r="K149" s="49"/>
      <c r="L149" s="49"/>
      <c r="M149" s="50"/>
    </row>
    <row r="150" spans="2:13" ht="15.75" customHeight="1" x14ac:dyDescent="0.15">
      <c r="B150" s="44"/>
      <c r="C150" s="51"/>
      <c r="D150" s="347" t="s">
        <v>319</v>
      </c>
      <c r="E150" s="46"/>
      <c r="F150" s="46"/>
      <c r="G150" s="52" t="s">
        <v>115</v>
      </c>
      <c r="H150" s="47"/>
      <c r="I150" s="48"/>
      <c r="J150" s="49"/>
      <c r="K150" s="49"/>
      <c r="L150" s="49"/>
      <c r="M150" s="50"/>
    </row>
    <row r="151" spans="2:13" ht="15.75" customHeight="1" x14ac:dyDescent="0.15">
      <c r="B151" s="44"/>
      <c r="C151" s="51"/>
      <c r="D151" s="45"/>
      <c r="E151" s="46"/>
      <c r="F151" s="46"/>
      <c r="G151" s="52"/>
      <c r="H151" s="47"/>
      <c r="I151" s="48"/>
      <c r="J151" s="49"/>
      <c r="K151" s="49"/>
      <c r="L151" s="49"/>
      <c r="M151" s="50"/>
    </row>
    <row r="152" spans="2:13" ht="15.75" customHeight="1" x14ac:dyDescent="0.15">
      <c r="B152" s="44"/>
      <c r="C152" s="45" t="s">
        <v>26</v>
      </c>
      <c r="D152" s="46"/>
      <c r="E152" s="46"/>
      <c r="F152" s="46"/>
      <c r="G152" s="52"/>
      <c r="H152" s="47"/>
      <c r="I152" s="48"/>
      <c r="J152" s="49"/>
      <c r="K152" s="49"/>
      <c r="L152" s="49"/>
      <c r="M152" s="50"/>
    </row>
    <row r="153" spans="2:13" ht="15.75" customHeight="1" x14ac:dyDescent="0.15">
      <c r="B153" s="44"/>
      <c r="C153" s="51"/>
      <c r="D153" s="81"/>
      <c r="E153" s="118"/>
      <c r="F153" s="118"/>
      <c r="G153" s="308"/>
      <c r="H153" s="47"/>
      <c r="I153" s="48"/>
      <c r="J153" s="49"/>
      <c r="K153" s="49"/>
      <c r="L153" s="49"/>
      <c r="M153" s="50"/>
    </row>
    <row r="154" spans="2:13" ht="15.75" customHeight="1" thickBot="1" x14ac:dyDescent="0.2">
      <c r="B154" s="53" t="s">
        <v>265</v>
      </c>
      <c r="C154" s="56"/>
      <c r="D154" s="56"/>
      <c r="E154" s="56"/>
      <c r="F154" s="56"/>
      <c r="G154" s="57"/>
      <c r="H154" s="58"/>
      <c r="I154" s="59"/>
      <c r="J154" s="60"/>
      <c r="K154" s="60"/>
      <c r="L154" s="60"/>
      <c r="M154" s="61"/>
    </row>
    <row r="155" spans="2:13" s="63" customFormat="1" ht="21.75" customHeight="1" x14ac:dyDescent="0.15">
      <c r="B155" s="35" t="s">
        <v>113</v>
      </c>
      <c r="C155" s="33"/>
      <c r="D155" s="33"/>
      <c r="E155" s="33"/>
      <c r="F155" s="33"/>
      <c r="G155" s="62"/>
      <c r="H155" s="62"/>
      <c r="I155" s="62"/>
      <c r="J155" s="62"/>
      <c r="K155" s="62"/>
      <c r="L155" s="62"/>
    </row>
    <row r="156" spans="2:13" ht="22.5" customHeight="1" x14ac:dyDescent="0.15">
      <c r="B156" s="64"/>
      <c r="C156" s="64"/>
      <c r="D156" s="64"/>
      <c r="E156" s="64"/>
      <c r="F156" s="65" t="s">
        <v>114</v>
      </c>
      <c r="G156" s="66"/>
      <c r="H156" s="67"/>
      <c r="I156" s="67"/>
      <c r="J156" s="67"/>
      <c r="K156" s="67"/>
      <c r="L156" s="67"/>
    </row>
    <row r="157" spans="2:13" ht="22.5" customHeight="1" thickBot="1" x14ac:dyDescent="0.2">
      <c r="B157" s="64"/>
      <c r="C157" s="64"/>
      <c r="D157" s="64"/>
      <c r="E157" s="64"/>
      <c r="F157" s="68" t="s">
        <v>147</v>
      </c>
      <c r="G157" s="69"/>
      <c r="H157" s="67"/>
      <c r="I157" s="67"/>
      <c r="J157" s="67"/>
      <c r="K157" s="67"/>
      <c r="L157" s="67"/>
    </row>
    <row r="158" spans="2:13" ht="22.5" customHeight="1" thickTop="1" x14ac:dyDescent="0.15">
      <c r="B158" s="64"/>
      <c r="C158" s="64"/>
      <c r="D158" s="64"/>
      <c r="E158" s="64"/>
      <c r="F158" s="70" t="s">
        <v>2</v>
      </c>
      <c r="G158" s="71"/>
      <c r="H158" s="67"/>
      <c r="I158" s="67"/>
      <c r="J158" s="67"/>
      <c r="K158" s="67"/>
      <c r="L158" s="67"/>
    </row>
    <row r="159" spans="2:13" ht="14.25" customHeight="1" x14ac:dyDescent="0.15">
      <c r="B159" s="64"/>
      <c r="C159" s="64"/>
      <c r="D159" s="64"/>
      <c r="E159" s="64"/>
      <c r="F159" s="33"/>
      <c r="G159" s="72"/>
      <c r="H159" s="67"/>
      <c r="I159" s="67"/>
      <c r="J159" s="67"/>
      <c r="K159" s="67"/>
      <c r="L159" s="67"/>
    </row>
    <row r="160" spans="2:13" ht="14.25" customHeight="1" x14ac:dyDescent="0.15">
      <c r="B160" s="64"/>
      <c r="C160" s="64"/>
      <c r="D160" s="64"/>
      <c r="E160" s="64"/>
      <c r="F160" s="33"/>
      <c r="G160" s="72"/>
      <c r="H160" s="67"/>
      <c r="I160" s="67"/>
      <c r="J160" s="67"/>
      <c r="K160" s="67"/>
      <c r="L160" s="67"/>
    </row>
    <row r="161" spans="2:13" ht="14.25" customHeight="1" x14ac:dyDescent="0.15">
      <c r="B161" s="64"/>
      <c r="C161" s="64"/>
      <c r="D161" s="64"/>
      <c r="E161" s="64"/>
      <c r="F161" s="33"/>
      <c r="G161" s="72"/>
      <c r="H161" s="67"/>
      <c r="I161" s="67"/>
      <c r="J161" s="67"/>
      <c r="K161" s="67"/>
      <c r="L161" s="67"/>
    </row>
    <row r="162" spans="2:13" ht="14.25" customHeight="1" x14ac:dyDescent="0.15">
      <c r="B162" s="64"/>
      <c r="C162" s="64"/>
      <c r="D162" s="64"/>
      <c r="E162" s="64"/>
      <c r="F162" s="33"/>
      <c r="G162" s="72"/>
      <c r="H162" s="67"/>
      <c r="I162" s="67"/>
      <c r="J162" s="67"/>
      <c r="K162" s="67"/>
      <c r="L162" s="67"/>
    </row>
    <row r="163" spans="2:13" ht="14.25" customHeight="1" x14ac:dyDescent="0.15">
      <c r="B163" s="64"/>
      <c r="C163" s="64"/>
      <c r="D163" s="64"/>
      <c r="E163" s="64"/>
      <c r="F163" s="33"/>
      <c r="G163" s="72"/>
      <c r="H163" s="67"/>
      <c r="I163" s="67"/>
      <c r="J163" s="67"/>
      <c r="K163" s="67"/>
      <c r="L163" s="67"/>
    </row>
    <row r="164" spans="2:13" ht="14.25" customHeight="1" x14ac:dyDescent="0.15">
      <c r="B164" s="64"/>
      <c r="C164" s="64"/>
      <c r="D164" s="64"/>
      <c r="E164" s="64"/>
      <c r="F164" s="33"/>
      <c r="G164" s="72"/>
      <c r="H164" s="67"/>
      <c r="I164" s="67"/>
      <c r="J164" s="67"/>
      <c r="K164" s="67"/>
      <c r="L164" s="67"/>
    </row>
    <row r="165" spans="2:13" ht="14.25" customHeight="1" x14ac:dyDescent="0.15">
      <c r="B165" s="64"/>
      <c r="C165" s="64"/>
      <c r="D165" s="64"/>
      <c r="E165" s="64"/>
      <c r="F165" s="33"/>
      <c r="G165" s="72"/>
      <c r="H165" s="67"/>
      <c r="I165" s="67"/>
      <c r="J165" s="67"/>
      <c r="K165" s="67"/>
      <c r="L165" s="67"/>
    </row>
    <row r="166" spans="2:13" ht="14.25" customHeight="1" x14ac:dyDescent="0.15">
      <c r="B166" s="64"/>
      <c r="C166" s="64"/>
      <c r="D166" s="64"/>
      <c r="E166" s="64"/>
      <c r="F166" s="33"/>
      <c r="G166" s="72"/>
      <c r="H166" s="67"/>
      <c r="I166" s="67"/>
      <c r="J166" s="67"/>
      <c r="K166" s="67"/>
      <c r="L166" s="67"/>
    </row>
    <row r="167" spans="2:13" ht="14.25" customHeight="1" x14ac:dyDescent="0.15">
      <c r="B167" s="64"/>
      <c r="C167" s="64"/>
      <c r="D167" s="64"/>
      <c r="E167" s="64"/>
      <c r="F167" s="33"/>
      <c r="G167" s="72"/>
      <c r="H167" s="67"/>
      <c r="I167" s="67"/>
      <c r="J167" s="67"/>
      <c r="K167" s="67"/>
      <c r="L167" s="67"/>
    </row>
    <row r="168" spans="2:13" ht="20.25" customHeight="1" thickBot="1" x14ac:dyDescent="0.2">
      <c r="B168" s="35" t="s">
        <v>184</v>
      </c>
      <c r="C168" s="64"/>
      <c r="D168" s="64"/>
      <c r="E168" s="64"/>
      <c r="F168" s="33"/>
      <c r="G168" s="72"/>
      <c r="H168" s="67"/>
      <c r="I168" s="67"/>
      <c r="J168" s="67"/>
      <c r="K168" s="67"/>
      <c r="L168" s="67"/>
      <c r="M168" s="36" t="s">
        <v>105</v>
      </c>
    </row>
    <row r="169" spans="2:13" s="63" customFormat="1" ht="18" customHeight="1" thickBot="1" x14ac:dyDescent="0.2">
      <c r="B169" s="374" t="s">
        <v>130</v>
      </c>
      <c r="C169" s="375"/>
      <c r="D169" s="375"/>
      <c r="E169" s="375"/>
      <c r="F169" s="376"/>
      <c r="G169" s="73" t="s">
        <v>132</v>
      </c>
      <c r="H169" s="377" t="s">
        <v>98</v>
      </c>
      <c r="I169" s="377"/>
      <c r="J169" s="377"/>
      <c r="K169" s="377"/>
      <c r="L169" s="377"/>
      <c r="M169" s="378"/>
    </row>
    <row r="170" spans="2:13" ht="14.25" customHeight="1" x14ac:dyDescent="0.15">
      <c r="B170" s="74" t="s">
        <v>131</v>
      </c>
      <c r="C170" s="75"/>
      <c r="D170" s="76"/>
      <c r="E170" s="76"/>
      <c r="F170" s="77"/>
      <c r="G170" s="78"/>
      <c r="H170" s="79"/>
      <c r="I170" s="79"/>
      <c r="J170" s="79"/>
      <c r="K170" s="79"/>
      <c r="L170" s="79"/>
      <c r="M170" s="80"/>
    </row>
    <row r="171" spans="2:13" ht="14.25" customHeight="1" x14ac:dyDescent="0.15">
      <c r="B171" s="44"/>
      <c r="C171" s="81"/>
      <c r="D171" s="46"/>
      <c r="E171" s="46"/>
      <c r="F171" s="82"/>
      <c r="G171" s="83"/>
      <c r="H171" s="84"/>
      <c r="I171" s="84"/>
      <c r="J171" s="84"/>
      <c r="K171" s="84"/>
      <c r="L171" s="84"/>
      <c r="M171" s="85"/>
    </row>
    <row r="172" spans="2:13" ht="14.25" customHeight="1" x14ac:dyDescent="0.15">
      <c r="B172" s="44"/>
      <c r="C172" s="81"/>
      <c r="D172" s="46"/>
      <c r="E172" s="46"/>
      <c r="F172" s="82"/>
      <c r="G172" s="83"/>
      <c r="H172" s="84"/>
      <c r="I172" s="84"/>
      <c r="J172" s="84"/>
      <c r="K172" s="84"/>
      <c r="L172" s="84"/>
      <c r="M172" s="85"/>
    </row>
    <row r="173" spans="2:13" ht="14.25" customHeight="1" x14ac:dyDescent="0.15">
      <c r="B173" s="86" t="s">
        <v>41</v>
      </c>
      <c r="C173" s="64"/>
      <c r="D173" s="64"/>
      <c r="E173" s="64"/>
      <c r="F173" s="87"/>
      <c r="G173" s="88"/>
      <c r="H173" s="67"/>
      <c r="I173" s="67"/>
      <c r="J173" s="67"/>
      <c r="K173" s="67"/>
      <c r="L173" s="67"/>
      <c r="M173" s="89"/>
    </row>
    <row r="174" spans="2:13" ht="14.25" customHeight="1" x14ac:dyDescent="0.15">
      <c r="B174" s="44"/>
      <c r="C174" s="81"/>
      <c r="D174" s="46"/>
      <c r="E174" s="46"/>
      <c r="F174" s="82"/>
      <c r="G174" s="83"/>
      <c r="H174" s="84"/>
      <c r="I174" s="84"/>
      <c r="J174" s="84"/>
      <c r="K174" s="84"/>
      <c r="L174" s="84"/>
      <c r="M174" s="85"/>
    </row>
    <row r="175" spans="2:13" ht="14.25" customHeight="1" x14ac:dyDescent="0.15">
      <c r="B175" s="90"/>
      <c r="C175" s="81"/>
      <c r="D175" s="46"/>
      <c r="E175" s="46"/>
      <c r="F175" s="82"/>
      <c r="G175" s="83"/>
      <c r="H175" s="84"/>
      <c r="I175" s="84"/>
      <c r="J175" s="84"/>
      <c r="K175" s="84"/>
      <c r="L175" s="84"/>
      <c r="M175" s="85"/>
    </row>
    <row r="176" spans="2:13" ht="14.25" customHeight="1" x14ac:dyDescent="0.15">
      <c r="B176" s="311" t="s">
        <v>266</v>
      </c>
      <c r="C176" s="312"/>
      <c r="D176" s="312"/>
      <c r="E176" s="312"/>
      <c r="F176" s="313"/>
      <c r="G176" s="92"/>
      <c r="H176" s="67"/>
      <c r="I176" s="67"/>
      <c r="J176" s="67"/>
      <c r="K176" s="67"/>
      <c r="L176" s="67"/>
      <c r="M176" s="89"/>
    </row>
    <row r="177" spans="2:15" ht="14.25" customHeight="1" x14ac:dyDescent="0.15">
      <c r="B177" s="44"/>
      <c r="C177" s="81"/>
      <c r="D177" s="46"/>
      <c r="E177" s="46"/>
      <c r="F177" s="82"/>
      <c r="G177" s="83"/>
      <c r="H177" s="84"/>
      <c r="I177" s="84"/>
      <c r="J177" s="84"/>
      <c r="K177" s="84"/>
      <c r="L177" s="84"/>
      <c r="M177" s="85"/>
    </row>
    <row r="178" spans="2:15" ht="14.25" customHeight="1" x14ac:dyDescent="0.15">
      <c r="B178" s="90"/>
      <c r="C178" s="81"/>
      <c r="D178" s="46"/>
      <c r="E178" s="46"/>
      <c r="F178" s="82"/>
      <c r="G178" s="83"/>
      <c r="H178" s="84"/>
      <c r="I178" s="84"/>
      <c r="J178" s="84"/>
      <c r="K178" s="84"/>
      <c r="L178" s="84"/>
      <c r="M178" s="85"/>
    </row>
    <row r="179" spans="2:15" ht="14.25" customHeight="1" x14ac:dyDescent="0.15">
      <c r="B179" s="44" t="s">
        <v>26</v>
      </c>
      <c r="C179" s="64"/>
      <c r="D179" s="64"/>
      <c r="E179" s="64"/>
      <c r="F179" s="91"/>
      <c r="G179" s="92"/>
      <c r="H179" s="67"/>
      <c r="I179" s="67"/>
      <c r="J179" s="67"/>
      <c r="K179" s="67"/>
      <c r="L179" s="67"/>
      <c r="M179" s="89"/>
    </row>
    <row r="180" spans="2:15" ht="14.25" customHeight="1" x14ac:dyDescent="0.15">
      <c r="B180" s="44"/>
      <c r="C180" s="81"/>
      <c r="D180" s="46"/>
      <c r="E180" s="46"/>
      <c r="F180" s="82"/>
      <c r="G180" s="83"/>
      <c r="H180" s="84"/>
      <c r="I180" s="84"/>
      <c r="J180" s="84"/>
      <c r="K180" s="84"/>
      <c r="L180" s="84"/>
      <c r="M180" s="85"/>
    </row>
    <row r="181" spans="2:15" ht="14.25" customHeight="1" x14ac:dyDescent="0.15">
      <c r="B181" s="90"/>
      <c r="C181" s="81"/>
      <c r="D181" s="46"/>
      <c r="E181" s="46"/>
      <c r="F181" s="82"/>
      <c r="G181" s="83"/>
      <c r="H181" s="84"/>
      <c r="I181" s="84"/>
      <c r="J181" s="84"/>
      <c r="K181" s="84"/>
      <c r="L181" s="84"/>
      <c r="M181" s="85"/>
    </row>
    <row r="182" spans="2:15" ht="14.25" customHeight="1" thickBot="1" x14ac:dyDescent="0.2">
      <c r="B182" s="53" t="s">
        <v>2</v>
      </c>
      <c r="C182" s="93"/>
      <c r="D182" s="93"/>
      <c r="E182" s="93"/>
      <c r="F182" s="94"/>
      <c r="G182" s="95"/>
      <c r="H182" s="96"/>
      <c r="I182" s="96"/>
      <c r="J182" s="96"/>
      <c r="K182" s="96"/>
      <c r="L182" s="96"/>
      <c r="M182" s="97"/>
    </row>
    <row r="183" spans="2:15" ht="14.25" customHeight="1" x14ac:dyDescent="0.15">
      <c r="B183" s="64"/>
      <c r="C183" s="64"/>
      <c r="D183" s="64"/>
      <c r="E183" s="64"/>
      <c r="F183" s="64"/>
      <c r="G183" s="64"/>
      <c r="H183" s="67"/>
      <c r="I183" s="67"/>
      <c r="J183" s="67"/>
      <c r="K183" s="67"/>
      <c r="L183" s="67"/>
      <c r="M183" s="64"/>
    </row>
    <row r="184" spans="2:15" s="2" customFormat="1" x14ac:dyDescent="0.15">
      <c r="B184" s="2" t="s">
        <v>45</v>
      </c>
      <c r="F184" s="98"/>
      <c r="O184" s="27"/>
    </row>
    <row r="185" spans="2:15" s="2" customFormat="1" x14ac:dyDescent="0.15">
      <c r="B185" s="99" t="s">
        <v>153</v>
      </c>
      <c r="C185" s="2" t="s">
        <v>108</v>
      </c>
      <c r="F185" s="98"/>
      <c r="O185" s="27"/>
    </row>
    <row r="186" spans="2:15" s="2" customFormat="1" x14ac:dyDescent="0.15">
      <c r="B186" s="99" t="s">
        <v>154</v>
      </c>
      <c r="C186" s="2" t="s">
        <v>155</v>
      </c>
      <c r="F186" s="98"/>
      <c r="O186" s="27"/>
    </row>
    <row r="187" spans="2:15" s="2" customFormat="1" x14ac:dyDescent="0.15">
      <c r="B187" s="99" t="s">
        <v>154</v>
      </c>
      <c r="C187" s="2" t="s">
        <v>133</v>
      </c>
      <c r="O187" s="27"/>
    </row>
    <row r="188" spans="2:15" s="2" customFormat="1" x14ac:dyDescent="0.15">
      <c r="B188" s="99" t="s">
        <v>182</v>
      </c>
      <c r="C188" s="2" t="s">
        <v>183</v>
      </c>
      <c r="O188" s="27"/>
    </row>
    <row r="189" spans="2:15" s="2" customFormat="1" x14ac:dyDescent="0.15">
      <c r="B189" s="99" t="s">
        <v>156</v>
      </c>
      <c r="C189" s="2" t="s">
        <v>306</v>
      </c>
      <c r="O189" s="27"/>
    </row>
    <row r="190" spans="2:15" s="2" customFormat="1" x14ac:dyDescent="0.15">
      <c r="B190" s="99"/>
      <c r="C190" s="2" t="s">
        <v>157</v>
      </c>
      <c r="O190" s="27"/>
    </row>
    <row r="191" spans="2:15" x14ac:dyDescent="0.15">
      <c r="B191" s="99" t="s">
        <v>158</v>
      </c>
      <c r="C191" s="2" t="s">
        <v>186</v>
      </c>
    </row>
  </sheetData>
  <mergeCells count="18">
    <mergeCell ref="B4:F4"/>
    <mergeCell ref="B5:G5"/>
    <mergeCell ref="B27:G27"/>
    <mergeCell ref="B48:G48"/>
    <mergeCell ref="B64:G64"/>
    <mergeCell ref="B89:F89"/>
    <mergeCell ref="B142:G142"/>
    <mergeCell ref="B148:G148"/>
    <mergeCell ref="B169:F169"/>
    <mergeCell ref="H169:M169"/>
    <mergeCell ref="B90:G90"/>
    <mergeCell ref="B96:G96"/>
    <mergeCell ref="B102:G102"/>
    <mergeCell ref="B108:G108"/>
    <mergeCell ref="B116:G116"/>
    <mergeCell ref="B122:G122"/>
    <mergeCell ref="B128:G128"/>
    <mergeCell ref="B134:G134"/>
  </mergeCells>
  <phoneticPr fontId="2"/>
  <printOptions horizontalCentered="1"/>
  <pageMargins left="0.39370078740157483" right="0.39370078740157483" top="0.27559055118110237" bottom="0.35433070866141736" header="0.27559055118110237" footer="0.19685039370078741"/>
  <pageSetup paperSize="9" scale="63" fitToHeight="0" orientation="portrait" cellComments="asDisplayed" r:id="rId1"/>
  <headerFooter alignWithMargins="0"/>
  <rowBreaks count="2" manualBreakCount="2">
    <brk id="84" max="12" man="1"/>
    <brk id="164"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zoomScaleNormal="90" zoomScaleSheetLayoutView="100" workbookViewId="0"/>
  </sheetViews>
  <sheetFormatPr defaultColWidth="9" defaultRowHeight="12.75" x14ac:dyDescent="0.15"/>
  <cols>
    <col min="1" max="1" width="12.5" style="2" customWidth="1"/>
    <col min="2" max="2" width="8.625" style="2" customWidth="1"/>
    <col min="3" max="3" width="19" style="2" customWidth="1"/>
    <col min="4" max="4" width="12.625" style="2" bestFit="1" customWidth="1"/>
    <col min="5" max="5" width="14.625" style="2" bestFit="1" customWidth="1"/>
    <col min="6" max="6" width="12.5" style="2" customWidth="1"/>
    <col min="7" max="7" width="3" style="2" customWidth="1"/>
    <col min="8" max="9" width="16.125" style="2" customWidth="1"/>
    <col min="10" max="11" width="27.875" style="2" customWidth="1"/>
    <col min="12" max="13" width="14.125" style="2" customWidth="1"/>
    <col min="14" max="16384" width="9" style="2"/>
  </cols>
  <sheetData>
    <row r="1" spans="1:13" x14ac:dyDescent="0.15">
      <c r="A1" s="1"/>
    </row>
    <row r="4" spans="1:13" ht="13.5" thickBot="1" x14ac:dyDescent="0.2">
      <c r="A4" s="2" t="s">
        <v>81</v>
      </c>
      <c r="H4" s="2" t="s">
        <v>82</v>
      </c>
    </row>
    <row r="5" spans="1:13" s="6" customFormat="1" ht="36" customHeight="1" thickBot="1" x14ac:dyDescent="0.2">
      <c r="A5" s="3" t="s">
        <v>61</v>
      </c>
      <c r="B5" s="383" t="s">
        <v>62</v>
      </c>
      <c r="C5" s="383"/>
      <c r="D5" s="4" t="s">
        <v>63</v>
      </c>
      <c r="E5" s="4" t="s">
        <v>64</v>
      </c>
      <c r="F5" s="5" t="s">
        <v>137</v>
      </c>
      <c r="H5" s="3" t="s">
        <v>61</v>
      </c>
      <c r="I5" s="7" t="s">
        <v>138</v>
      </c>
      <c r="J5" s="383" t="s">
        <v>95</v>
      </c>
      <c r="K5" s="383"/>
      <c r="L5" s="4" t="s">
        <v>63</v>
      </c>
      <c r="M5" s="8" t="s">
        <v>64</v>
      </c>
    </row>
    <row r="6" spans="1:13" ht="15.75" customHeight="1" x14ac:dyDescent="0.15">
      <c r="A6" s="384" t="s">
        <v>65</v>
      </c>
      <c r="B6" s="391" t="s">
        <v>66</v>
      </c>
      <c r="C6" s="9" t="s">
        <v>67</v>
      </c>
      <c r="D6" s="10"/>
      <c r="E6" s="10"/>
      <c r="F6" s="11"/>
      <c r="H6" s="409" t="s">
        <v>149</v>
      </c>
      <c r="I6" s="401" t="s">
        <v>142</v>
      </c>
      <c r="J6" s="411" t="s">
        <v>78</v>
      </c>
      <c r="K6" s="412"/>
      <c r="L6" s="406"/>
      <c r="M6" s="394"/>
    </row>
    <row r="7" spans="1:13" ht="15.75" customHeight="1" x14ac:dyDescent="0.15">
      <c r="A7" s="384"/>
      <c r="B7" s="391"/>
      <c r="C7" s="12" t="s">
        <v>68</v>
      </c>
      <c r="D7" s="13"/>
      <c r="E7" s="13"/>
      <c r="F7" s="14"/>
      <c r="H7" s="410"/>
      <c r="I7" s="391"/>
      <c r="J7" s="389" t="s">
        <v>79</v>
      </c>
      <c r="K7" s="390"/>
      <c r="L7" s="406"/>
      <c r="M7" s="394"/>
    </row>
    <row r="8" spans="1:13" ht="15.75" customHeight="1" x14ac:dyDescent="0.15">
      <c r="A8" s="384"/>
      <c r="B8" s="392"/>
      <c r="C8" s="12" t="s">
        <v>69</v>
      </c>
      <c r="D8" s="13"/>
      <c r="E8" s="13"/>
      <c r="F8" s="14"/>
      <c r="H8" s="410"/>
      <c r="I8" s="392"/>
      <c r="J8" s="389" t="s">
        <v>80</v>
      </c>
      <c r="K8" s="390"/>
      <c r="L8" s="407"/>
      <c r="M8" s="395"/>
    </row>
    <row r="9" spans="1:13" ht="15.75" customHeight="1" x14ac:dyDescent="0.15">
      <c r="A9" s="385"/>
      <c r="B9" s="389" t="s">
        <v>70</v>
      </c>
      <c r="C9" s="390"/>
      <c r="D9" s="15"/>
      <c r="E9" s="13"/>
      <c r="F9" s="14"/>
      <c r="H9" s="410"/>
      <c r="I9" s="401" t="s">
        <v>143</v>
      </c>
      <c r="J9" s="389" t="s">
        <v>78</v>
      </c>
      <c r="K9" s="390"/>
      <c r="L9" s="405"/>
      <c r="M9" s="408"/>
    </row>
    <row r="10" spans="1:13" ht="15.75" customHeight="1" x14ac:dyDescent="0.15">
      <c r="A10" s="379" t="s">
        <v>71</v>
      </c>
      <c r="B10" s="393" t="s">
        <v>72</v>
      </c>
      <c r="C10" s="16" t="s">
        <v>73</v>
      </c>
      <c r="D10" s="15"/>
      <c r="E10" s="13"/>
      <c r="F10" s="14"/>
      <c r="H10" s="410"/>
      <c r="I10" s="391"/>
      <c r="J10" s="389" t="s">
        <v>79</v>
      </c>
      <c r="K10" s="390"/>
      <c r="L10" s="406"/>
      <c r="M10" s="394"/>
    </row>
    <row r="11" spans="1:13" ht="15.75" customHeight="1" x14ac:dyDescent="0.15">
      <c r="A11" s="380"/>
      <c r="B11" s="391"/>
      <c r="C11" s="16" t="s">
        <v>74</v>
      </c>
      <c r="D11" s="15"/>
      <c r="E11" s="13"/>
      <c r="F11" s="14"/>
      <c r="H11" s="410"/>
      <c r="I11" s="392"/>
      <c r="J11" s="389" t="s">
        <v>80</v>
      </c>
      <c r="K11" s="390"/>
      <c r="L11" s="407"/>
      <c r="M11" s="395"/>
    </row>
    <row r="12" spans="1:13" ht="15.75" customHeight="1" x14ac:dyDescent="0.15">
      <c r="A12" s="380"/>
      <c r="B12" s="392"/>
      <c r="C12" s="16" t="s">
        <v>1</v>
      </c>
      <c r="D12" s="15"/>
      <c r="E12" s="13"/>
      <c r="F12" s="14"/>
      <c r="H12" s="396" t="s">
        <v>83</v>
      </c>
      <c r="I12" s="397"/>
      <c r="J12" s="397"/>
      <c r="K12" s="390"/>
      <c r="L12" s="13"/>
      <c r="M12" s="17"/>
    </row>
    <row r="13" spans="1:13" ht="15.75" customHeight="1" x14ac:dyDescent="0.15">
      <c r="A13" s="380"/>
      <c r="B13" s="389" t="s">
        <v>1</v>
      </c>
      <c r="C13" s="390"/>
      <c r="D13" s="15"/>
      <c r="E13" s="13"/>
      <c r="F13" s="14"/>
      <c r="H13" s="398" t="s">
        <v>87</v>
      </c>
      <c r="I13" s="400" t="s">
        <v>144</v>
      </c>
      <c r="J13" s="389" t="s">
        <v>78</v>
      </c>
      <c r="K13" s="390"/>
      <c r="L13" s="405"/>
      <c r="M13" s="408"/>
    </row>
    <row r="14" spans="1:13" ht="15.75" customHeight="1" x14ac:dyDescent="0.15">
      <c r="A14" s="381"/>
      <c r="B14" s="389" t="s">
        <v>75</v>
      </c>
      <c r="C14" s="390"/>
      <c r="D14" s="15"/>
      <c r="E14" s="13"/>
      <c r="F14" s="14"/>
      <c r="H14" s="399"/>
      <c r="I14" s="401"/>
      <c r="J14" s="389" t="s">
        <v>92</v>
      </c>
      <c r="K14" s="390"/>
      <c r="L14" s="406"/>
      <c r="M14" s="394"/>
    </row>
    <row r="15" spans="1:13" ht="15.75" customHeight="1" x14ac:dyDescent="0.15">
      <c r="A15" s="396" t="s">
        <v>76</v>
      </c>
      <c r="B15" s="397"/>
      <c r="C15" s="390"/>
      <c r="D15" s="20"/>
      <c r="E15" s="21"/>
      <c r="F15" s="22"/>
      <c r="H15" s="399"/>
      <c r="I15" s="401"/>
      <c r="J15" s="18" t="s">
        <v>148</v>
      </c>
      <c r="K15" s="19"/>
      <c r="L15" s="406"/>
      <c r="M15" s="394"/>
    </row>
    <row r="16" spans="1:13" ht="15.75" customHeight="1" thickBot="1" x14ac:dyDescent="0.2">
      <c r="A16" s="386" t="s">
        <v>174</v>
      </c>
      <c r="B16" s="387"/>
      <c r="C16" s="388"/>
      <c r="D16" s="23"/>
      <c r="E16" s="24" t="s">
        <v>77</v>
      </c>
      <c r="F16" s="25"/>
      <c r="H16" s="384"/>
      <c r="I16" s="391"/>
      <c r="J16" s="389" t="s">
        <v>93</v>
      </c>
      <c r="K16" s="390"/>
      <c r="L16" s="406"/>
      <c r="M16" s="394"/>
    </row>
    <row r="17" spans="1:13" ht="15.75" customHeight="1" x14ac:dyDescent="0.15">
      <c r="H17" s="384"/>
      <c r="I17" s="391"/>
      <c r="J17" s="18" t="s">
        <v>94</v>
      </c>
      <c r="K17" s="19"/>
      <c r="L17" s="406"/>
      <c r="M17" s="394"/>
    </row>
    <row r="18" spans="1:13" ht="15.75" customHeight="1" x14ac:dyDescent="0.15">
      <c r="H18" s="384"/>
      <c r="I18" s="392"/>
      <c r="J18" s="389" t="s">
        <v>80</v>
      </c>
      <c r="K18" s="390"/>
      <c r="L18" s="407"/>
      <c r="M18" s="395"/>
    </row>
    <row r="19" spans="1:13" ht="15.75" customHeight="1" x14ac:dyDescent="0.15">
      <c r="H19" s="384"/>
      <c r="I19" s="400" t="s">
        <v>145</v>
      </c>
      <c r="J19" s="389" t="s">
        <v>78</v>
      </c>
      <c r="K19" s="390"/>
      <c r="L19" s="405"/>
      <c r="M19" s="408"/>
    </row>
    <row r="20" spans="1:13" ht="15.75" customHeight="1" x14ac:dyDescent="0.15">
      <c r="H20" s="384"/>
      <c r="I20" s="391"/>
      <c r="J20" s="389" t="s">
        <v>92</v>
      </c>
      <c r="K20" s="390"/>
      <c r="L20" s="406"/>
      <c r="M20" s="394"/>
    </row>
    <row r="21" spans="1:13" ht="15.75" customHeight="1" x14ac:dyDescent="0.15">
      <c r="H21" s="384"/>
      <c r="I21" s="391"/>
      <c r="J21" s="18" t="s">
        <v>148</v>
      </c>
      <c r="K21" s="19"/>
      <c r="L21" s="406"/>
      <c r="M21" s="394"/>
    </row>
    <row r="22" spans="1:13" s="6" customFormat="1" ht="15.75" customHeight="1" x14ac:dyDescent="0.15">
      <c r="A22" s="2"/>
      <c r="B22" s="2"/>
      <c r="C22" s="2"/>
      <c r="D22" s="2"/>
      <c r="E22" s="2"/>
      <c r="F22" s="2"/>
      <c r="H22" s="384"/>
      <c r="I22" s="391"/>
      <c r="J22" s="389" t="s">
        <v>93</v>
      </c>
      <c r="K22" s="390"/>
      <c r="L22" s="406"/>
      <c r="M22" s="394"/>
    </row>
    <row r="23" spans="1:13" ht="15.75" customHeight="1" x14ac:dyDescent="0.15">
      <c r="H23" s="384"/>
      <c r="I23" s="391"/>
      <c r="J23" s="18" t="s">
        <v>94</v>
      </c>
      <c r="K23" s="19"/>
      <c r="L23" s="406"/>
      <c r="M23" s="394"/>
    </row>
    <row r="24" spans="1:13" ht="15.75" customHeight="1" x14ac:dyDescent="0.15">
      <c r="H24" s="385"/>
      <c r="I24" s="392"/>
      <c r="J24" s="389" t="s">
        <v>80</v>
      </c>
      <c r="K24" s="390"/>
      <c r="L24" s="407"/>
      <c r="M24" s="395"/>
    </row>
    <row r="25" spans="1:13" ht="15.75" customHeight="1" x14ac:dyDescent="0.15">
      <c r="H25" s="396" t="s">
        <v>84</v>
      </c>
      <c r="I25" s="397"/>
      <c r="J25" s="397"/>
      <c r="K25" s="390"/>
      <c r="L25" s="13"/>
      <c r="M25" s="17"/>
    </row>
    <row r="26" spans="1:13" ht="15.75" customHeight="1" thickBot="1" x14ac:dyDescent="0.2">
      <c r="H26" s="402" t="s">
        <v>76</v>
      </c>
      <c r="I26" s="403"/>
      <c r="J26" s="403"/>
      <c r="K26" s="404"/>
      <c r="L26" s="24"/>
      <c r="M26" s="26"/>
    </row>
    <row r="28" spans="1:13" x14ac:dyDescent="0.15">
      <c r="A28" s="2" t="s">
        <v>45</v>
      </c>
    </row>
    <row r="29" spans="1:13" x14ac:dyDescent="0.15">
      <c r="A29" s="27" t="s">
        <v>46</v>
      </c>
      <c r="B29" s="2" t="s">
        <v>136</v>
      </c>
    </row>
    <row r="30" spans="1:13" ht="12" customHeight="1" x14ac:dyDescent="0.15">
      <c r="A30" s="27" t="s">
        <v>47</v>
      </c>
      <c r="B30" s="2" t="s">
        <v>85</v>
      </c>
    </row>
    <row r="31" spans="1:13" ht="28.5" customHeight="1" x14ac:dyDescent="0.15">
      <c r="A31" s="28" t="s">
        <v>48</v>
      </c>
      <c r="B31" s="382" t="s">
        <v>97</v>
      </c>
      <c r="C31" s="382"/>
      <c r="D31" s="382"/>
      <c r="E31" s="382"/>
      <c r="F31" s="382"/>
      <c r="G31" s="382"/>
      <c r="H31" s="382"/>
      <c r="I31" s="382"/>
      <c r="J31" s="382"/>
      <c r="K31" s="382"/>
      <c r="L31" s="382"/>
      <c r="M31" s="382"/>
    </row>
    <row r="32" spans="1:13" x14ac:dyDescent="0.15">
      <c r="A32" s="28" t="s">
        <v>49</v>
      </c>
      <c r="B32" s="29" t="s">
        <v>315</v>
      </c>
      <c r="C32" s="30"/>
      <c r="D32" s="30"/>
      <c r="E32" s="30"/>
      <c r="F32" s="30"/>
      <c r="G32" s="30"/>
      <c r="H32" s="30"/>
      <c r="I32" s="30"/>
      <c r="J32" s="30"/>
      <c r="K32" s="30"/>
      <c r="L32" s="30"/>
      <c r="M32" s="30"/>
    </row>
    <row r="33" spans="1:13" ht="31.35" customHeight="1" x14ac:dyDescent="0.15">
      <c r="A33" s="28" t="s">
        <v>51</v>
      </c>
      <c r="B33" s="382" t="s">
        <v>86</v>
      </c>
      <c r="C33" s="382"/>
      <c r="D33" s="382"/>
      <c r="E33" s="382"/>
      <c r="F33" s="382"/>
      <c r="G33" s="382"/>
      <c r="H33" s="382"/>
      <c r="I33" s="382"/>
      <c r="J33" s="382"/>
      <c r="K33" s="382"/>
      <c r="L33" s="382"/>
      <c r="M33" s="382"/>
    </row>
    <row r="34" spans="1:13" x14ac:dyDescent="0.15">
      <c r="A34" s="28" t="s">
        <v>53</v>
      </c>
      <c r="B34" s="382" t="s">
        <v>181</v>
      </c>
      <c r="C34" s="382"/>
      <c r="D34" s="382"/>
      <c r="E34" s="382"/>
      <c r="F34" s="382"/>
      <c r="G34" s="382"/>
      <c r="H34" s="382"/>
      <c r="I34" s="382"/>
      <c r="J34" s="382"/>
      <c r="K34" s="382"/>
      <c r="L34" s="382"/>
      <c r="M34" s="382"/>
    </row>
    <row r="35" spans="1:13" x14ac:dyDescent="0.15">
      <c r="A35" s="28" t="s">
        <v>56</v>
      </c>
      <c r="B35" s="382" t="s">
        <v>159</v>
      </c>
      <c r="C35" s="382"/>
      <c r="D35" s="382"/>
      <c r="E35" s="382"/>
      <c r="F35" s="382"/>
      <c r="G35" s="382"/>
      <c r="H35" s="382"/>
      <c r="I35" s="382"/>
      <c r="J35" s="382"/>
      <c r="K35" s="382"/>
      <c r="L35" s="382"/>
      <c r="M35" s="382"/>
    </row>
    <row r="36" spans="1:13" ht="12" customHeight="1" x14ac:dyDescent="0.15">
      <c r="A36" s="28" t="s">
        <v>89</v>
      </c>
      <c r="B36" s="29" t="s">
        <v>88</v>
      </c>
      <c r="C36" s="30"/>
      <c r="D36" s="30"/>
      <c r="E36" s="30"/>
      <c r="F36" s="30"/>
    </row>
    <row r="37" spans="1:13" x14ac:dyDescent="0.15">
      <c r="A37" s="28" t="s">
        <v>90</v>
      </c>
      <c r="B37" s="29" t="s">
        <v>135</v>
      </c>
      <c r="C37" s="30"/>
      <c r="D37" s="30"/>
      <c r="E37" s="30"/>
      <c r="F37" s="30"/>
    </row>
    <row r="38" spans="1:13" x14ac:dyDescent="0.15">
      <c r="A38" s="28" t="s">
        <v>91</v>
      </c>
      <c r="B38" s="2" t="s">
        <v>173</v>
      </c>
    </row>
    <row r="39" spans="1:13" x14ac:dyDescent="0.15">
      <c r="A39" s="28" t="s">
        <v>96</v>
      </c>
      <c r="B39" s="2" t="s">
        <v>180</v>
      </c>
    </row>
    <row r="40" spans="1:13" x14ac:dyDescent="0.15">
      <c r="A40" s="28" t="s">
        <v>100</v>
      </c>
      <c r="B40" s="2" t="s">
        <v>160</v>
      </c>
    </row>
    <row r="41" spans="1:13" x14ac:dyDescent="0.15">
      <c r="A41" s="28" t="s">
        <v>146</v>
      </c>
      <c r="B41" s="2" t="s">
        <v>185</v>
      </c>
    </row>
    <row r="48" spans="1:13" ht="39.75" customHeight="1" x14ac:dyDescent="0.15"/>
    <row r="49" ht="26.25" customHeight="1" x14ac:dyDescent="0.15"/>
    <row r="50" ht="26.25" customHeight="1" x14ac:dyDescent="0.15"/>
    <row r="51" ht="26.25" customHeight="1" x14ac:dyDescent="0.15"/>
  </sheetData>
  <mergeCells count="46">
    <mergeCell ref="L6:L8"/>
    <mergeCell ref="L13:L18"/>
    <mergeCell ref="M13:M18"/>
    <mergeCell ref="J14:K14"/>
    <mergeCell ref="J16:K16"/>
    <mergeCell ref="J18:K18"/>
    <mergeCell ref="J7:K7"/>
    <mergeCell ref="J8:K8"/>
    <mergeCell ref="L9:L11"/>
    <mergeCell ref="M9:M11"/>
    <mergeCell ref="J10:K10"/>
    <mergeCell ref="J5:K5"/>
    <mergeCell ref="H6:H11"/>
    <mergeCell ref="I6:I8"/>
    <mergeCell ref="J6:K6"/>
    <mergeCell ref="I9:I11"/>
    <mergeCell ref="J9:K9"/>
    <mergeCell ref="J11:K11"/>
    <mergeCell ref="B34:M34"/>
    <mergeCell ref="A15:C15"/>
    <mergeCell ref="H25:K25"/>
    <mergeCell ref="H26:K26"/>
    <mergeCell ref="B31:M31"/>
    <mergeCell ref="B33:M33"/>
    <mergeCell ref="L19:L24"/>
    <mergeCell ref="M19:M24"/>
    <mergeCell ref="J20:K20"/>
    <mergeCell ref="J22:K22"/>
    <mergeCell ref="J24:K24"/>
    <mergeCell ref="J19:K19"/>
    <mergeCell ref="A10:A14"/>
    <mergeCell ref="B35:M35"/>
    <mergeCell ref="B5:C5"/>
    <mergeCell ref="A6:A9"/>
    <mergeCell ref="A16:C16"/>
    <mergeCell ref="B9:C9"/>
    <mergeCell ref="B14:C14"/>
    <mergeCell ref="B13:C13"/>
    <mergeCell ref="B6:B8"/>
    <mergeCell ref="B10:B12"/>
    <mergeCell ref="M6:M8"/>
    <mergeCell ref="H12:K12"/>
    <mergeCell ref="H13:H24"/>
    <mergeCell ref="I13:I18"/>
    <mergeCell ref="J13:K13"/>
    <mergeCell ref="I19:I24"/>
  </mergeCells>
  <phoneticPr fontId="2"/>
  <pageMargins left="0.39370078740157483" right="0.39370078740157483" top="0.98425196850393704" bottom="0.39370078740157483" header="0.51181102362204722" footer="0.19685039370078741"/>
  <pageSetup paperSize="9" scale="70" orientation="landscape" copies="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0" sqref="L40"/>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 A-3添付① 事業費の内訳（収入計画）</vt:lpstr>
      <vt:lpstr>様式 A-3添付② 事業収支計画</vt:lpstr>
      <vt:lpstr>様式 A-3添付③初期投資及びその他の費用の内訳</vt:lpstr>
      <vt:lpstr>様式 A-3添付④ 資金調達計画</vt:lpstr>
      <vt:lpstr>→訂正表用</vt:lpstr>
      <vt:lpstr>'様式 A-3添付① 事業費の内訳（収入計画）'!Print_Area</vt:lpstr>
      <vt:lpstr>'様式 A-3添付② 事業収支計画'!Print_Area</vt:lpstr>
      <vt:lpstr>'様式 A-3添付③初期投資及びその他の費用の内訳'!Print_Area</vt:lpstr>
      <vt:lpstr>'様式 A-3添付④ 資金調達計画'!Print_Area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2017-02-27T01:50:11Z</dcterms:created>
  <dcterms:modified xsi:type="dcterms:W3CDTF">2018-08-23T00:40:49Z</dcterms:modified>
</cp:coreProperties>
</file>